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Website ringoconsult.com\Download\Form Pajak\PPh\"/>
    </mc:Choice>
  </mc:AlternateContent>
  <bookViews>
    <workbookView xWindow="480" yWindow="90" windowWidth="27795" windowHeight="12210"/>
  </bookViews>
  <sheets>
    <sheet name="Lampiran SPT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Fill" hidden="1">#REF!</definedName>
    <definedName name="_xlnm._FilterDatabase" localSheetId="0" hidden="1">'Lampiran SPT'!$A$5:$K$20</definedName>
    <definedName name="_Key1" hidden="1">#REF!</definedName>
    <definedName name="_Key2" hidden="1">[1]DbKtr!#REF!</definedName>
    <definedName name="_Order1" hidden="1">255</definedName>
    <definedName name="_Order2" hidden="1">255</definedName>
    <definedName name="_Sort" hidden="1">#REF!</definedName>
    <definedName name="AVGRATE">#REF!</definedName>
    <definedName name="AVGRATE11">[2]Notes!$D$11</definedName>
    <definedName name="Cur_Rate">'[3]CVP -Berau'!$D$43</definedName>
    <definedName name="Cur_RateAnggana">'[3]CVP -Anggana'!$H$4</definedName>
    <definedName name="EV__ALLOWSTOPEXPAND__" hidden="1">1</definedName>
    <definedName name="EV__EVCOM_OPTIONS__" hidden="1">8</definedName>
    <definedName name="EV__EXPOPTIONS__" hidden="1">0</definedName>
    <definedName name="EV__LASTREFTIME__" hidden="1">40284.7054050926</definedName>
    <definedName name="EV__MAXEXPCOLS__" hidden="1">100</definedName>
    <definedName name="EV__MAXEXPROWS__" hidden="1">1000</definedName>
    <definedName name="EV__MEMORYCVW__" hidden="1">0</definedName>
    <definedName name="EV__WBEVMODE__" hidden="1">1</definedName>
    <definedName name="EV__WBREFOPTIONS__" hidden="1">134217735</definedName>
    <definedName name="EV__WBVERSION__" hidden="1">0</definedName>
    <definedName name="Input">[4]R170_OI!$P$45:$Q$74,[4]R170_OI!$T$45:$AC$74,[4]R170_OI!$AE$45:$AK$74,[4]R170_OI!$AM$45:$AS$74,[4]R170_OI!$AU$45:$AV$74</definedName>
    <definedName name="K2__EVCOMOPTS__" hidden="1">10</definedName>
    <definedName name="K2__MAXEXPCOLS__" hidden="1">100</definedName>
    <definedName name="K2__MAXEXPROWS__" hidden="1">1000</definedName>
    <definedName name="K2__WBEVMODE__" hidden="1">0</definedName>
    <definedName name="K2__WBREFOPTIONS__" hidden="1">134217728</definedName>
    <definedName name="K2_WBEVMODE" hidden="1">0</definedName>
    <definedName name="MEWarning">1</definedName>
    <definedName name="MIDRATE">#REF!</definedName>
    <definedName name="PERIOD">#REF!</definedName>
    <definedName name="_xlnm.Print_Titles" localSheetId="0">'Lampiran SPT'!$1:$5</definedName>
    <definedName name="RATE09">[3]Notes!$I$11</definedName>
    <definedName name="RATE11">[2]Notes!$D$10</definedName>
    <definedName name="sdf" hidden="1">40428.3856597222</definedName>
    <definedName name="TB_DATA">[5]TB!$A:$N</definedName>
    <definedName name="TB2_DATA">[5]TB2!$C:$F</definedName>
    <definedName name="ZZ_EVCOMOPTS" hidden="1">10</definedName>
  </definedNames>
  <calcPr calcId="152511"/>
</workbook>
</file>

<file path=xl/calcChain.xml><?xml version="1.0" encoding="utf-8"?>
<calcChain xmlns="http://schemas.openxmlformats.org/spreadsheetml/2006/main">
  <c r="F21" i="1" l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  <c r="A6" i="1"/>
</calcChain>
</file>

<file path=xl/comments1.xml><?xml version="1.0" encoding="utf-8"?>
<comments xmlns="http://schemas.openxmlformats.org/spreadsheetml/2006/main">
  <authors>
    <author>Alexander Ringo</author>
  </authors>
  <commentList>
    <comment ref="K1" authorId="0" shapeId="0">
      <text>
        <r>
          <rPr>
            <b/>
            <sz val="9"/>
            <color indexed="81"/>
            <rFont val="Tahoma"/>
            <family val="2"/>
          </rPr>
          <t>SURAT EDARAN DIREKTUR JENDERAL PAJAK
NOMOR SE - 27/PJ.22/1986</t>
        </r>
      </text>
    </comment>
  </commentList>
</comments>
</file>

<file path=xl/sharedStrings.xml><?xml version="1.0" encoding="utf-8"?>
<sst xmlns="http://schemas.openxmlformats.org/spreadsheetml/2006/main" count="17" uniqueCount="17">
  <si>
    <t>DAFTAR NOMINATIF BIAYA ENTERTAINMENT DAN SEJENISNYA</t>
  </si>
  <si>
    <t>PEMBERI ENTERTAINMENT DAN SEJENISNYA</t>
  </si>
  <si>
    <t>RELASI USAHA YANG DIBERIKAN ENTERTAINMENT</t>
  </si>
  <si>
    <t>NO.</t>
  </si>
  <si>
    <t>TANGGAL</t>
  </si>
  <si>
    <t>TEMPAT</t>
  </si>
  <si>
    <t>ALAMAT</t>
  </si>
  <si>
    <t>JENIS</t>
  </si>
  <si>
    <t>JUMLAH (Rp)</t>
  </si>
  <si>
    <t>NAMA</t>
  </si>
  <si>
    <t>POSISI</t>
  </si>
  <si>
    <t>NAMA PERUSAHAAN</t>
  </si>
  <si>
    <t>JENIS USAHA</t>
  </si>
  <si>
    <t>KETERANGAN</t>
  </si>
  <si>
    <t>TOTAL</t>
  </si>
  <si>
    <t xml:space="preserve">Tahun Pajak :     </t>
  </si>
  <si>
    <t>PT. XYZ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</si>
</sst>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(* #,##0_);_(* \(#,##0\);_(* &quot;-&quot;_);_(@_)"/>
    <numFmt numFmtId="43" formatCode="_(* #,##0.00_);_(* \(#,##0.00\);_(* &quot;-&quot;??_);_(@_)"/>
    <numFmt numFmtId="164" formatCode="dd/mm/yyyy;@"/>
    <numFmt numFmtId="165" formatCode="_-* #,##0.00\ _k_r_-;\-* #,##0.00\ _k_r_-;_-* &quot;-&quot;??\ _k_r_-;_-@_-"/>
    <numFmt numFmtId="166" formatCode="_(&quot;$&quot;* #,##0_);_(&quot;$&quot;* \(#,##0\);_(&quot;$&quot;* &quot;-&quot;_);_(@_)"/>
    <numFmt numFmtId="167" formatCode="&quot;$&quot;\ #,##0.00\ &quot;/ltr&quot;"/>
    <numFmt numFmtId="168" formatCode="#.##000"/>
  </numFmts>
  <fonts count="4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1"/>
      <name val="Tahoma"/>
      <family val="2"/>
    </font>
    <font>
      <sz val="12"/>
      <name val="Times New Roman"/>
      <family val="1"/>
    </font>
    <font>
      <sz val="11"/>
      <name val="Tahoma"/>
      <family val="2"/>
    </font>
    <font>
      <b/>
      <sz val="11"/>
      <color theme="1"/>
      <name val="Tahoma"/>
      <family val="2"/>
    </font>
    <font>
      <sz val="11"/>
      <color indexed="8"/>
      <name val="Calibri"/>
      <family val="2"/>
      <charset val="1"/>
    </font>
    <font>
      <sz val="11"/>
      <color indexed="9"/>
      <name val="Calibri"/>
      <family val="2"/>
      <charset val="1"/>
    </font>
    <font>
      <sz val="11"/>
      <color indexed="20"/>
      <name val="Calibri"/>
      <family val="2"/>
      <charset val="1"/>
    </font>
    <font>
      <b/>
      <sz val="11"/>
      <color indexed="52"/>
      <name val="Calibri"/>
      <family val="2"/>
      <charset val="1"/>
    </font>
    <font>
      <b/>
      <sz val="11"/>
      <color indexed="9"/>
      <name val="Calibri"/>
      <family val="2"/>
      <charset val="1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Courier"/>
      <family val="3"/>
    </font>
    <font>
      <sz val="11"/>
      <color indexed="13"/>
      <name val="COUR"/>
      <family val="3"/>
    </font>
    <font>
      <i/>
      <sz val="11"/>
      <color indexed="23"/>
      <name val="Calibri"/>
      <family val="2"/>
      <charset val="1"/>
    </font>
    <font>
      <b/>
      <sz val="9"/>
      <name val="COUR"/>
      <family val="3"/>
    </font>
    <font>
      <sz val="11"/>
      <color indexed="17"/>
      <name val="Calibri"/>
      <family val="2"/>
      <charset val="1"/>
    </font>
    <font>
      <b/>
      <sz val="15"/>
      <color indexed="56"/>
      <name val="Calibri"/>
      <family val="2"/>
      <charset val="1"/>
    </font>
    <font>
      <b/>
      <sz val="13"/>
      <color indexed="56"/>
      <name val="Calibri"/>
      <family val="2"/>
      <charset val="1"/>
    </font>
    <font>
      <b/>
      <sz val="11"/>
      <color indexed="56"/>
      <name val="Calibri"/>
      <family val="2"/>
      <charset val="1"/>
    </font>
    <font>
      <sz val="11"/>
      <color indexed="62"/>
      <name val="Calibri"/>
      <family val="2"/>
      <charset val="1"/>
    </font>
    <font>
      <sz val="11"/>
      <color indexed="52"/>
      <name val="Calibri"/>
      <family val="2"/>
      <charset val="1"/>
    </font>
    <font>
      <sz val="11"/>
      <color indexed="60"/>
      <name val="Calibri"/>
      <family val="2"/>
      <charset val="1"/>
    </font>
    <font>
      <sz val="10"/>
      <color indexed="8"/>
      <name val="Arial"/>
      <family val="2"/>
    </font>
    <font>
      <b/>
      <sz val="11"/>
      <color indexed="63"/>
      <name val="Calibri"/>
      <family val="2"/>
      <charset val="1"/>
    </font>
    <font>
      <sz val="11"/>
      <color indexed="8"/>
      <name val="Calibri"/>
      <family val="2"/>
    </font>
    <font>
      <b/>
      <sz val="11"/>
      <color rgb="FF000000"/>
      <name val="Tahoma"/>
      <family val="2"/>
    </font>
    <font>
      <b/>
      <sz val="11"/>
      <color rgb="FF000000"/>
      <name val="Arial"/>
      <family val="2"/>
    </font>
    <font>
      <b/>
      <sz val="11"/>
      <color indexed="8"/>
      <name val="Tahoma"/>
      <family val="2"/>
    </font>
    <font>
      <b/>
      <sz val="16"/>
      <color rgb="FF800000"/>
      <name val="Arial"/>
      <family val="2"/>
    </font>
    <font>
      <sz val="8"/>
      <color rgb="FF000000"/>
      <name val="Arial"/>
      <family val="2"/>
    </font>
    <font>
      <b/>
      <sz val="9"/>
      <color rgb="FF000080"/>
      <name val="Arial"/>
      <family val="2"/>
    </font>
    <font>
      <b/>
      <sz val="8"/>
      <color rgb="FF000000"/>
      <name val="Arial"/>
      <family val="2"/>
    </font>
    <font>
      <sz val="8"/>
      <color rgb="FF000000"/>
      <name val="Tahoma"/>
      <family val="2"/>
    </font>
    <font>
      <sz val="8"/>
      <color rgb="FFFF0000"/>
      <name val="Arial"/>
      <family val="2"/>
    </font>
    <font>
      <sz val="10"/>
      <color rgb="FF000000"/>
      <name val="Tahoma"/>
      <family val="2"/>
    </font>
    <font>
      <b/>
      <sz val="9"/>
      <color rgb="FFFF0000"/>
      <name val="Arial"/>
      <family val="2"/>
    </font>
    <font>
      <b/>
      <sz val="8"/>
      <color rgb="FF000080"/>
      <name val="Arial"/>
      <family val="2"/>
    </font>
    <font>
      <sz val="1"/>
      <color rgb="FF000000"/>
      <name val="Arial"/>
      <family val="2"/>
    </font>
    <font>
      <b/>
      <sz val="8"/>
      <color rgb="FFFF0000"/>
      <name val="Arial"/>
      <family val="2"/>
    </font>
    <font>
      <b/>
      <sz val="10"/>
      <color rgb="FF000000"/>
      <name val="Tahoma"/>
      <family val="2"/>
    </font>
    <font>
      <sz val="10"/>
      <color rgb="FF000000"/>
      <name val="Arial"/>
      <family val="2"/>
    </font>
    <font>
      <sz val="10"/>
      <name val="MS Sans Serif"/>
      <family val="2"/>
    </font>
    <font>
      <b/>
      <sz val="18"/>
      <color indexed="56"/>
      <name val="Cambria"/>
      <family val="2"/>
      <charset val="1"/>
    </font>
    <font>
      <b/>
      <sz val="11"/>
      <color indexed="8"/>
      <name val="Calibri"/>
      <family val="2"/>
      <charset val="1"/>
    </font>
    <font>
      <sz val="11"/>
      <color indexed="10"/>
      <name val="Calibri"/>
      <family val="2"/>
      <charset val="1"/>
    </font>
    <font>
      <b/>
      <sz val="9"/>
      <color indexed="81"/>
      <name val="Tahoma"/>
      <family val="2"/>
    </font>
  </fonts>
  <fills count="2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12"/>
        <bgColor indexed="12"/>
      </patternFill>
    </fill>
    <fill>
      <patternFill patternType="solid">
        <fgColor indexed="13"/>
        <bgColor indexed="1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918">
    <xf numFmtId="0" fontId="0" fillId="0" borderId="0"/>
    <xf numFmtId="41" fontId="1" fillId="0" borderId="0" applyFont="0" applyFill="0" applyBorder="0" applyAlignment="0" applyProtection="0"/>
    <xf numFmtId="0" fontId="3" fillId="0" borderId="0"/>
    <xf numFmtId="0" fontId="6" fillId="2" borderId="0" applyNumberFormat="0" applyBorder="0" applyAlignment="0" applyProtection="0"/>
    <xf numFmtId="0" fontId="6" fillId="2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4" borderId="0" applyNumberFormat="0" applyBorder="0" applyAlignment="0" applyProtection="0"/>
    <xf numFmtId="0" fontId="6" fillId="4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7" borderId="0" applyNumberFormat="0" applyBorder="0" applyAlignment="0" applyProtection="0"/>
    <xf numFmtId="0" fontId="6" fillId="7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3" borderId="0" applyNumberFormat="0" applyBorder="0" applyAlignment="0" applyProtection="0"/>
    <xf numFmtId="0" fontId="7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5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7" borderId="0" applyNumberFormat="0" applyBorder="0" applyAlignment="0" applyProtection="0"/>
    <xf numFmtId="0" fontId="7" fillId="17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7" fillId="13" borderId="0" applyNumberFormat="0" applyBorder="0" applyAlignment="0" applyProtection="0"/>
    <xf numFmtId="0" fontId="7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7" fillId="19" borderId="0" applyNumberFormat="0" applyBorder="0" applyAlignment="0" applyProtection="0"/>
    <xf numFmtId="0" fontId="7" fillId="19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9" fillId="20" borderId="10" applyNumberFormat="0" applyAlignment="0" applyProtection="0"/>
    <xf numFmtId="0" fontId="9" fillId="20" borderId="10" applyNumberFormat="0" applyAlignment="0" applyProtection="0"/>
    <xf numFmtId="0" fontId="10" fillId="21" borderId="11" applyNumberFormat="0" applyAlignment="0" applyProtection="0"/>
    <xf numFmtId="0" fontId="10" fillId="21" borderId="11" applyNumberFormat="0" applyAlignment="0" applyProtection="0"/>
    <xf numFmtId="41" fontId="1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1" fillId="0" borderId="0" applyFont="0" applyFill="0" applyBorder="0" applyAlignment="0" applyProtection="0"/>
    <xf numFmtId="41" fontId="12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2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65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3" fillId="0" borderId="0" applyFont="0" applyFill="0" applyBorder="0" applyAlignment="0" applyProtection="0"/>
    <xf numFmtId="166" fontId="11" fillId="0" borderId="0" applyFont="0" applyFill="0" applyBorder="0" applyAlignment="0" applyProtection="0"/>
    <xf numFmtId="166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0" fontId="13" fillId="0" borderId="0"/>
    <xf numFmtId="0" fontId="13" fillId="0" borderId="12"/>
    <xf numFmtId="0" fontId="13" fillId="0" borderId="12"/>
    <xf numFmtId="0" fontId="14" fillId="22" borderId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13"/>
    <xf numFmtId="0" fontId="16" fillId="0" borderId="12"/>
    <xf numFmtId="0" fontId="16" fillId="23" borderId="12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8" fillId="0" borderId="14" applyNumberFormat="0" applyFill="0" applyAlignment="0" applyProtection="0"/>
    <xf numFmtId="0" fontId="18" fillId="0" borderId="14" applyNumberFormat="0" applyFill="0" applyAlignment="0" applyProtection="0"/>
    <xf numFmtId="0" fontId="19" fillId="0" borderId="15" applyNumberFormat="0" applyFill="0" applyAlignment="0" applyProtection="0"/>
    <xf numFmtId="0" fontId="19" fillId="0" borderId="15" applyNumberFormat="0" applyFill="0" applyAlignment="0" applyProtection="0"/>
    <xf numFmtId="0" fontId="20" fillId="0" borderId="16" applyNumberFormat="0" applyFill="0" applyAlignment="0" applyProtection="0"/>
    <xf numFmtId="0" fontId="20" fillId="0" borderId="16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7" borderId="10" applyNumberFormat="0" applyAlignment="0" applyProtection="0"/>
    <xf numFmtId="0" fontId="21" fillId="7" borderId="10" applyNumberFormat="0" applyAlignment="0" applyProtection="0"/>
    <xf numFmtId="0" fontId="22" fillId="0" borderId="17" applyNumberFormat="0" applyFill="0" applyAlignment="0" applyProtection="0"/>
    <xf numFmtId="0" fontId="22" fillId="0" borderId="17" applyNumberFormat="0" applyFill="0" applyAlignment="0" applyProtection="0"/>
    <xf numFmtId="0" fontId="23" fillId="24" borderId="0" applyNumberFormat="0" applyBorder="0" applyAlignment="0" applyProtection="0"/>
    <xf numFmtId="0" fontId="23" fillId="24" borderId="0" applyNumberFormat="0" applyBorder="0" applyAlignment="0" applyProtection="0"/>
    <xf numFmtId="0" fontId="11" fillId="0" borderId="0">
      <alignment wrapText="1"/>
    </xf>
    <xf numFmtId="0" fontId="11" fillId="0" borderId="0"/>
    <xf numFmtId="0" fontId="11" fillId="0" borderId="0">
      <alignment wrapText="1"/>
    </xf>
    <xf numFmtId="0" fontId="12" fillId="0" borderId="0"/>
    <xf numFmtId="0" fontId="12" fillId="0" borderId="0"/>
    <xf numFmtId="0" fontId="11" fillId="0" borderId="0">
      <alignment wrapText="1"/>
    </xf>
    <xf numFmtId="0" fontId="11" fillId="0" borderId="0"/>
    <xf numFmtId="0" fontId="1" fillId="0" borderId="0"/>
    <xf numFmtId="0" fontId="12" fillId="0" borderId="0"/>
    <xf numFmtId="0" fontId="12" fillId="0" borderId="0"/>
    <xf numFmtId="0" fontId="24" fillId="0" borderId="0"/>
    <xf numFmtId="0" fontId="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" fillId="0" borderId="0"/>
    <xf numFmtId="0" fontId="12" fillId="0" borderId="0"/>
    <xf numFmtId="0" fontId="11" fillId="0" borderId="0">
      <alignment wrapText="1"/>
    </xf>
    <xf numFmtId="0" fontId="11" fillId="0" borderId="0"/>
    <xf numFmtId="0" fontId="12" fillId="0" borderId="0"/>
    <xf numFmtId="0" fontId="12" fillId="0" borderId="0"/>
    <xf numFmtId="0" fontId="1" fillId="0" borderId="0"/>
    <xf numFmtId="0" fontId="12" fillId="0" borderId="0"/>
    <xf numFmtId="0" fontId="11" fillId="0" borderId="0"/>
    <xf numFmtId="0" fontId="12" fillId="0" borderId="0"/>
    <xf numFmtId="0" fontId="12" fillId="0" borderId="0"/>
    <xf numFmtId="0" fontId="12" fillId="0" borderId="0"/>
    <xf numFmtId="0" fontId="1" fillId="0" borderId="0"/>
    <xf numFmtId="0" fontId="11" fillId="0" borderId="0"/>
    <xf numFmtId="0" fontId="12" fillId="0" borderId="0"/>
    <xf numFmtId="0" fontId="11" fillId="0" borderId="0">
      <alignment wrapText="1"/>
    </xf>
    <xf numFmtId="0" fontId="11" fillId="0" borderId="0">
      <alignment wrapText="1"/>
    </xf>
    <xf numFmtId="0" fontId="11" fillId="0" borderId="0">
      <alignment wrapText="1"/>
    </xf>
    <xf numFmtId="0" fontId="11" fillId="0" borderId="0">
      <alignment wrapText="1"/>
    </xf>
    <xf numFmtId="0" fontId="6" fillId="25" borderId="18" applyNumberFormat="0" applyFont="0" applyAlignment="0" applyProtection="0"/>
    <xf numFmtId="0" fontId="6" fillId="25" borderId="18" applyNumberFormat="0" applyFont="0" applyAlignment="0" applyProtection="0"/>
    <xf numFmtId="0" fontId="25" fillId="20" borderId="19" applyNumberFormat="0" applyAlignment="0" applyProtection="0"/>
    <xf numFmtId="0" fontId="25" fillId="20" borderId="19" applyNumberFormat="0" applyAlignment="0" applyProtection="0"/>
    <xf numFmtId="9" fontId="26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3" fillId="0" borderId="0"/>
    <xf numFmtId="4" fontId="27" fillId="0" borderId="0">
      <alignment horizontal="center" vertical="top"/>
    </xf>
    <xf numFmtId="4" fontId="28" fillId="0" borderId="0">
      <alignment horizontal="center" vertical="top"/>
    </xf>
    <xf numFmtId="4" fontId="28" fillId="0" borderId="0">
      <alignment horizontal="center" vertical="top"/>
    </xf>
    <xf numFmtId="4" fontId="28" fillId="0" borderId="0">
      <alignment horizontal="center" vertical="top"/>
    </xf>
    <xf numFmtId="4" fontId="28" fillId="0" borderId="0">
      <alignment horizontal="center" vertical="top"/>
    </xf>
    <xf numFmtId="4" fontId="28" fillId="26" borderId="0">
      <alignment horizontal="center" vertical="top"/>
    </xf>
    <xf numFmtId="4" fontId="28" fillId="0" borderId="0">
      <alignment horizontal="center" vertical="top"/>
    </xf>
    <xf numFmtId="4" fontId="28" fillId="0" borderId="0">
      <alignment horizontal="center" vertical="top"/>
    </xf>
    <xf numFmtId="4" fontId="28" fillId="0" borderId="0">
      <alignment horizontal="center" vertical="top"/>
    </xf>
    <xf numFmtId="4" fontId="28" fillId="0" borderId="0">
      <alignment horizontal="center" vertical="top"/>
    </xf>
    <xf numFmtId="4" fontId="28" fillId="0" borderId="0">
      <alignment horizontal="center" vertical="top"/>
    </xf>
    <xf numFmtId="4" fontId="28" fillId="0" borderId="0">
      <alignment horizontal="center" vertical="top"/>
    </xf>
    <xf numFmtId="4" fontId="27" fillId="0" borderId="0">
      <alignment horizontal="center" vertical="top"/>
    </xf>
    <xf numFmtId="4" fontId="28" fillId="0" borderId="0">
      <alignment horizontal="center" vertical="top"/>
    </xf>
    <xf numFmtId="4" fontId="28" fillId="0" borderId="0">
      <alignment horizontal="center" vertical="top"/>
    </xf>
    <xf numFmtId="4" fontId="28" fillId="0" borderId="0">
      <alignment horizontal="center" vertical="top"/>
    </xf>
    <xf numFmtId="4" fontId="28" fillId="0" borderId="0">
      <alignment horizontal="center" vertical="top"/>
    </xf>
    <xf numFmtId="4" fontId="28" fillId="0" borderId="0">
      <alignment horizontal="center" vertical="top"/>
    </xf>
    <xf numFmtId="4" fontId="28" fillId="0" borderId="0">
      <alignment horizontal="center" vertical="top"/>
    </xf>
    <xf numFmtId="4" fontId="28" fillId="0" borderId="0">
      <alignment horizontal="center" vertical="top"/>
    </xf>
    <xf numFmtId="4" fontId="28" fillId="0" borderId="0">
      <alignment horizontal="center" vertical="top"/>
    </xf>
    <xf numFmtId="4" fontId="28" fillId="0" borderId="0">
      <alignment horizontal="center" vertical="top"/>
    </xf>
    <xf numFmtId="4" fontId="28" fillId="0" borderId="0">
      <alignment horizontal="center" vertical="top"/>
    </xf>
    <xf numFmtId="4" fontId="28" fillId="0" borderId="0">
      <alignment horizontal="center" vertical="top"/>
    </xf>
    <xf numFmtId="4" fontId="27" fillId="0" borderId="0">
      <alignment horizontal="center" vertical="top"/>
    </xf>
    <xf numFmtId="168" fontId="27" fillId="0" borderId="0">
      <alignment horizontal="center" vertical="top"/>
    </xf>
    <xf numFmtId="4" fontId="28" fillId="0" borderId="0">
      <alignment horizontal="center" vertical="top"/>
    </xf>
    <xf numFmtId="4" fontId="28" fillId="0" borderId="0">
      <alignment horizontal="center" vertical="top"/>
    </xf>
    <xf numFmtId="4" fontId="28" fillId="0" borderId="0">
      <alignment horizontal="center" vertical="top"/>
    </xf>
    <xf numFmtId="4" fontId="28" fillId="0" borderId="0">
      <alignment horizontal="center" vertical="top"/>
    </xf>
    <xf numFmtId="4" fontId="28" fillId="0" borderId="0">
      <alignment horizontal="center" vertical="top"/>
    </xf>
    <xf numFmtId="4" fontId="28" fillId="0" borderId="0">
      <alignment horizontal="center" vertical="top"/>
    </xf>
    <xf numFmtId="4" fontId="29" fillId="0" borderId="0">
      <alignment horizontal="center" vertical="top"/>
    </xf>
    <xf numFmtId="4" fontId="30" fillId="0" borderId="0">
      <alignment horizontal="center" vertical="top"/>
    </xf>
    <xf numFmtId="4" fontId="31" fillId="0" borderId="0">
      <alignment horizontal="right" vertical="top"/>
    </xf>
    <xf numFmtId="4" fontId="31" fillId="0" borderId="0">
      <alignment horizontal="right" vertical="top"/>
    </xf>
    <xf numFmtId="4" fontId="31" fillId="0" borderId="0">
      <alignment horizontal="right" vertical="top"/>
    </xf>
    <xf numFmtId="4" fontId="31" fillId="0" borderId="0">
      <alignment horizontal="right" vertical="top"/>
    </xf>
    <xf numFmtId="4" fontId="31" fillId="26" borderId="0">
      <alignment horizontal="right" vertical="top"/>
    </xf>
    <xf numFmtId="4" fontId="31" fillId="0" borderId="0">
      <alignment horizontal="right" vertical="top"/>
    </xf>
    <xf numFmtId="4" fontId="31" fillId="0" borderId="0">
      <alignment horizontal="right" vertical="top"/>
    </xf>
    <xf numFmtId="4" fontId="31" fillId="0" borderId="0">
      <alignment horizontal="right" vertical="top"/>
    </xf>
    <xf numFmtId="4" fontId="31" fillId="0" borderId="0">
      <alignment horizontal="right" vertical="top"/>
    </xf>
    <xf numFmtId="4" fontId="31" fillId="0" borderId="0">
      <alignment horizontal="right" vertical="top"/>
    </xf>
    <xf numFmtId="4" fontId="31" fillId="0" borderId="0">
      <alignment horizontal="right" vertical="top"/>
    </xf>
    <xf numFmtId="4" fontId="30" fillId="0" borderId="0">
      <alignment horizontal="center" vertical="top"/>
    </xf>
    <xf numFmtId="4" fontId="31" fillId="0" borderId="0">
      <alignment horizontal="right" vertical="top"/>
    </xf>
    <xf numFmtId="4" fontId="31" fillId="0" borderId="0">
      <alignment horizontal="right" vertical="top"/>
    </xf>
    <xf numFmtId="4" fontId="31" fillId="0" borderId="0">
      <alignment horizontal="right" vertical="top"/>
    </xf>
    <xf numFmtId="4" fontId="31" fillId="0" borderId="0">
      <alignment horizontal="right" vertical="top"/>
    </xf>
    <xf numFmtId="4" fontId="31" fillId="0" borderId="0">
      <alignment horizontal="right" vertical="top"/>
    </xf>
    <xf numFmtId="4" fontId="30" fillId="0" borderId="0">
      <alignment horizontal="center" vertical="top"/>
    </xf>
    <xf numFmtId="4" fontId="30" fillId="0" borderId="0">
      <alignment horizontal="center" vertical="top"/>
    </xf>
    <xf numFmtId="4" fontId="30" fillId="0" borderId="0">
      <alignment horizontal="center" vertical="top"/>
    </xf>
    <xf numFmtId="4" fontId="30" fillId="0" borderId="0">
      <alignment horizontal="center" vertical="top"/>
    </xf>
    <xf numFmtId="4" fontId="31" fillId="0" borderId="0">
      <alignment horizontal="right" vertical="top"/>
    </xf>
    <xf numFmtId="4" fontId="31" fillId="0" borderId="0">
      <alignment horizontal="right" vertical="top"/>
    </xf>
    <xf numFmtId="4" fontId="31" fillId="0" borderId="0">
      <alignment horizontal="right" vertical="top"/>
    </xf>
    <xf numFmtId="4" fontId="31" fillId="0" borderId="0">
      <alignment horizontal="right" vertical="top"/>
    </xf>
    <xf numFmtId="4" fontId="31" fillId="0" borderId="0">
      <alignment horizontal="right" vertical="top"/>
    </xf>
    <xf numFmtId="4" fontId="31" fillId="0" borderId="0">
      <alignment horizontal="right" vertical="top"/>
    </xf>
    <xf numFmtId="4" fontId="31" fillId="0" borderId="0">
      <alignment horizontal="right" vertical="top"/>
    </xf>
    <xf numFmtId="4" fontId="31" fillId="0" borderId="0">
      <alignment horizontal="right" vertical="top"/>
    </xf>
    <xf numFmtId="4" fontId="31" fillId="0" borderId="0">
      <alignment horizontal="right" vertical="top"/>
    </xf>
    <xf numFmtId="4" fontId="31" fillId="0" borderId="0">
      <alignment horizontal="right" vertical="top"/>
    </xf>
    <xf numFmtId="4" fontId="31" fillId="0" borderId="0">
      <alignment horizontal="right" vertical="top"/>
    </xf>
    <xf numFmtId="4" fontId="30" fillId="0" borderId="0">
      <alignment horizontal="center" vertical="top"/>
    </xf>
    <xf numFmtId="168" fontId="30" fillId="0" borderId="0">
      <alignment horizontal="center" vertical="top"/>
    </xf>
    <xf numFmtId="4" fontId="32" fillId="0" borderId="0">
      <alignment horizontal="center" vertical="top"/>
    </xf>
    <xf numFmtId="4" fontId="32" fillId="0" borderId="0">
      <alignment horizontal="center" vertical="top"/>
    </xf>
    <xf numFmtId="4" fontId="32" fillId="0" borderId="0">
      <alignment horizontal="center" vertical="top"/>
    </xf>
    <xf numFmtId="4" fontId="32" fillId="0" borderId="0">
      <alignment horizontal="center" vertical="top"/>
    </xf>
    <xf numFmtId="4" fontId="32" fillId="0" borderId="0">
      <alignment horizontal="center" vertical="top"/>
    </xf>
    <xf numFmtId="4" fontId="32" fillId="0" borderId="0">
      <alignment horizontal="center" vertical="top"/>
    </xf>
    <xf numFmtId="4" fontId="32" fillId="0" borderId="0">
      <alignment horizontal="center" vertical="top"/>
    </xf>
    <xf numFmtId="4" fontId="32" fillId="0" borderId="0">
      <alignment horizontal="center" vertical="top"/>
    </xf>
    <xf numFmtId="4" fontId="32" fillId="0" borderId="0">
      <alignment horizontal="center" vertical="top"/>
    </xf>
    <xf numFmtId="4" fontId="32" fillId="0" borderId="0">
      <alignment horizontal="center" vertical="top"/>
    </xf>
    <xf numFmtId="4" fontId="31" fillId="0" borderId="0">
      <alignment horizontal="right" vertical="top"/>
    </xf>
    <xf numFmtId="4" fontId="32" fillId="0" borderId="0">
      <alignment horizontal="center" vertical="top"/>
    </xf>
    <xf numFmtId="4" fontId="32" fillId="0" borderId="0">
      <alignment horizontal="center" vertical="top"/>
    </xf>
    <xf numFmtId="4" fontId="32" fillId="0" borderId="0">
      <alignment horizontal="center" vertical="top"/>
    </xf>
    <xf numFmtId="4" fontId="32" fillId="0" borderId="0">
      <alignment horizontal="center" vertical="top"/>
    </xf>
    <xf numFmtId="4" fontId="32" fillId="0" borderId="0">
      <alignment horizontal="center" vertical="top"/>
    </xf>
    <xf numFmtId="4" fontId="32" fillId="0" borderId="0">
      <alignment horizontal="center" vertical="top"/>
    </xf>
    <xf numFmtId="4" fontId="32" fillId="0" borderId="0">
      <alignment horizontal="center" vertical="top"/>
    </xf>
    <xf numFmtId="4" fontId="32" fillId="0" borderId="0">
      <alignment horizontal="center" vertical="top"/>
    </xf>
    <xf numFmtId="4" fontId="32" fillId="0" borderId="0">
      <alignment horizontal="center" vertical="top"/>
    </xf>
    <xf numFmtId="4" fontId="32" fillId="0" borderId="0">
      <alignment horizontal="center" vertical="top"/>
    </xf>
    <xf numFmtId="4" fontId="31" fillId="0" borderId="0">
      <alignment horizontal="right" vertical="top"/>
    </xf>
    <xf numFmtId="4" fontId="32" fillId="0" borderId="0">
      <alignment horizontal="center" vertical="top"/>
    </xf>
    <xf numFmtId="4" fontId="32" fillId="0" borderId="0">
      <alignment horizontal="center" vertical="top"/>
    </xf>
    <xf numFmtId="4" fontId="32" fillId="0" borderId="0">
      <alignment horizontal="center" vertical="top"/>
    </xf>
    <xf numFmtId="4" fontId="31" fillId="0" borderId="0">
      <alignment horizontal="right" vertical="top"/>
    </xf>
    <xf numFmtId="4" fontId="31" fillId="0" borderId="0">
      <alignment horizontal="right" vertical="top"/>
    </xf>
    <xf numFmtId="4" fontId="31" fillId="0" borderId="0">
      <alignment horizontal="right" vertical="top"/>
    </xf>
    <xf numFmtId="4" fontId="31" fillId="0" borderId="0">
      <alignment horizontal="right" vertical="top"/>
    </xf>
    <xf numFmtId="4" fontId="32" fillId="0" borderId="0">
      <alignment horizontal="center" vertical="top"/>
    </xf>
    <xf numFmtId="4" fontId="33" fillId="0" borderId="0">
      <alignment horizontal="right" vertical="top"/>
    </xf>
    <xf numFmtId="4" fontId="34" fillId="0" borderId="0">
      <alignment horizontal="right" vertical="top"/>
    </xf>
    <xf numFmtId="4" fontId="34" fillId="0" borderId="0">
      <alignment horizontal="right" vertical="top"/>
    </xf>
    <xf numFmtId="4" fontId="34" fillId="0" borderId="0">
      <alignment horizontal="right" vertical="top"/>
    </xf>
    <xf numFmtId="4" fontId="34" fillId="0" borderId="0">
      <alignment horizontal="right" vertical="top"/>
    </xf>
    <xf numFmtId="4" fontId="34" fillId="0" borderId="0">
      <alignment horizontal="right" vertical="top"/>
    </xf>
    <xf numFmtId="4" fontId="35" fillId="0" borderId="0">
      <alignment horizontal="right" vertical="top"/>
    </xf>
    <xf numFmtId="4" fontId="35" fillId="0" borderId="0">
      <alignment horizontal="right" vertical="top"/>
    </xf>
    <xf numFmtId="4" fontId="34" fillId="0" borderId="0">
      <alignment horizontal="right" vertical="top"/>
    </xf>
    <xf numFmtId="4" fontId="34" fillId="0" borderId="0">
      <alignment horizontal="left" vertical="top"/>
    </xf>
    <xf numFmtId="4" fontId="34" fillId="0" borderId="0">
      <alignment horizontal="left" vertical="top"/>
    </xf>
    <xf numFmtId="4" fontId="34" fillId="0" borderId="0">
      <alignment horizontal="left" vertical="top"/>
    </xf>
    <xf numFmtId="4" fontId="34" fillId="0" borderId="0">
      <alignment horizontal="center" vertical="top"/>
    </xf>
    <xf numFmtId="4" fontId="34" fillId="0" borderId="0">
      <alignment horizontal="left" vertical="top"/>
    </xf>
    <xf numFmtId="4" fontId="34" fillId="0" borderId="0">
      <alignment horizontal="right" vertical="top"/>
    </xf>
    <xf numFmtId="4" fontId="34" fillId="0" borderId="0">
      <alignment horizontal="right" vertical="top"/>
    </xf>
    <xf numFmtId="4" fontId="34" fillId="0" borderId="0">
      <alignment horizontal="right" vertical="top"/>
    </xf>
    <xf numFmtId="4" fontId="34" fillId="0" borderId="0">
      <alignment horizontal="right" vertical="top"/>
    </xf>
    <xf numFmtId="4" fontId="34" fillId="0" borderId="0">
      <alignment horizontal="left" vertical="top"/>
    </xf>
    <xf numFmtId="4" fontId="34" fillId="0" borderId="0">
      <alignment horizontal="center" vertical="top"/>
    </xf>
    <xf numFmtId="4" fontId="34" fillId="0" borderId="0">
      <alignment horizontal="right" vertical="top"/>
    </xf>
    <xf numFmtId="4" fontId="34" fillId="0" borderId="0">
      <alignment horizontal="right" vertical="top"/>
    </xf>
    <xf numFmtId="4" fontId="34" fillId="0" borderId="0">
      <alignment horizontal="center" vertical="top"/>
    </xf>
    <xf numFmtId="4" fontId="34" fillId="0" borderId="0">
      <alignment horizontal="left" vertical="top"/>
    </xf>
    <xf numFmtId="4" fontId="34" fillId="0" borderId="0">
      <alignment horizontal="center" vertical="top"/>
    </xf>
    <xf numFmtId="4" fontId="34" fillId="0" borderId="0">
      <alignment horizontal="right" vertical="top"/>
    </xf>
    <xf numFmtId="4" fontId="34" fillId="0" borderId="0">
      <alignment horizontal="center" vertical="top"/>
    </xf>
    <xf numFmtId="4" fontId="34" fillId="0" borderId="0">
      <alignment horizontal="right" vertical="top"/>
    </xf>
    <xf numFmtId="4" fontId="34" fillId="0" borderId="0">
      <alignment horizontal="center" vertical="top"/>
    </xf>
    <xf numFmtId="4" fontId="36" fillId="0" borderId="0">
      <alignment horizontal="left" vertical="top"/>
    </xf>
    <xf numFmtId="4" fontId="37" fillId="0" borderId="0">
      <alignment horizontal="right" vertical="top"/>
    </xf>
    <xf numFmtId="4" fontId="35" fillId="0" borderId="0">
      <alignment horizontal="right" vertical="top"/>
    </xf>
    <xf numFmtId="168" fontId="34" fillId="0" borderId="0">
      <alignment horizontal="right" vertical="top"/>
    </xf>
    <xf numFmtId="4" fontId="33" fillId="0" borderId="0">
      <alignment horizontal="right" vertical="top"/>
    </xf>
    <xf numFmtId="4" fontId="35" fillId="0" borderId="0">
      <alignment horizontal="right" vertical="top"/>
    </xf>
    <xf numFmtId="0" fontId="34" fillId="0" borderId="0">
      <alignment horizontal="left" vertical="top"/>
    </xf>
    <xf numFmtId="4" fontId="37" fillId="0" borderId="0">
      <alignment horizontal="left" vertical="top"/>
    </xf>
    <xf numFmtId="4" fontId="34" fillId="0" borderId="0">
      <alignment horizontal="right" vertical="top"/>
    </xf>
    <xf numFmtId="4" fontId="34" fillId="0" borderId="0">
      <alignment horizontal="left" vertical="top"/>
    </xf>
    <xf numFmtId="4" fontId="35" fillId="0" borderId="0">
      <alignment horizontal="right" vertical="top"/>
    </xf>
    <xf numFmtId="4" fontId="34" fillId="0" borderId="0">
      <alignment horizontal="right" vertical="top"/>
    </xf>
    <xf numFmtId="4" fontId="31" fillId="0" borderId="0">
      <alignment horizontal="right" vertical="top"/>
    </xf>
    <xf numFmtId="4" fontId="36" fillId="0" borderId="0">
      <alignment horizontal="left" vertical="top"/>
    </xf>
    <xf numFmtId="4" fontId="34" fillId="0" borderId="0">
      <alignment horizontal="center" vertical="top"/>
    </xf>
    <xf numFmtId="4" fontId="34" fillId="0" borderId="0">
      <alignment horizontal="right" vertical="top"/>
    </xf>
    <xf numFmtId="4" fontId="34" fillId="0" borderId="0">
      <alignment horizontal="left" vertical="top"/>
    </xf>
    <xf numFmtId="4" fontId="34" fillId="0" borderId="0">
      <alignment horizontal="left" vertical="top"/>
    </xf>
    <xf numFmtId="4" fontId="34" fillId="0" borderId="0">
      <alignment horizontal="left" vertical="top"/>
    </xf>
    <xf numFmtId="4" fontId="34" fillId="0" borderId="0">
      <alignment horizontal="left" vertical="top"/>
    </xf>
    <xf numFmtId="4" fontId="34" fillId="0" borderId="0">
      <alignment horizontal="left" vertical="top"/>
    </xf>
    <xf numFmtId="4" fontId="33" fillId="0" borderId="0">
      <alignment horizontal="right" vertical="top"/>
    </xf>
    <xf numFmtId="4" fontId="34" fillId="0" borderId="0">
      <alignment horizontal="center" vertical="top"/>
    </xf>
    <xf numFmtId="4" fontId="37" fillId="0" borderId="0">
      <alignment horizontal="right" vertical="top"/>
    </xf>
    <xf numFmtId="4" fontId="38" fillId="0" borderId="0">
      <alignment horizontal="right" vertical="top"/>
    </xf>
    <xf numFmtId="4" fontId="34" fillId="0" borderId="0">
      <alignment horizontal="right" vertical="top"/>
    </xf>
    <xf numFmtId="4" fontId="34" fillId="0" borderId="0">
      <alignment horizontal="left" vertical="top"/>
    </xf>
    <xf numFmtId="4" fontId="34" fillId="0" borderId="0">
      <alignment horizontal="right" vertical="top"/>
    </xf>
    <xf numFmtId="4" fontId="34" fillId="0" borderId="0">
      <alignment horizontal="center" vertical="top"/>
    </xf>
    <xf numFmtId="4" fontId="34" fillId="0" borderId="0">
      <alignment horizontal="right" vertical="top"/>
    </xf>
    <xf numFmtId="4" fontId="35" fillId="0" borderId="0">
      <alignment horizontal="right" vertical="top"/>
    </xf>
    <xf numFmtId="4" fontId="34" fillId="0" borderId="0">
      <alignment horizontal="right" vertical="top"/>
    </xf>
    <xf numFmtId="4" fontId="34" fillId="0" borderId="0">
      <alignment horizontal="right" vertical="top"/>
    </xf>
    <xf numFmtId="4" fontId="34" fillId="0" borderId="0">
      <alignment horizontal="right" vertical="top"/>
    </xf>
    <xf numFmtId="4" fontId="34" fillId="0" borderId="0">
      <alignment horizontal="right" vertical="top"/>
    </xf>
    <xf numFmtId="4" fontId="34" fillId="0" borderId="0">
      <alignment horizontal="left" vertical="top"/>
    </xf>
    <xf numFmtId="4" fontId="34" fillId="0" borderId="0">
      <alignment horizontal="right" vertical="top"/>
    </xf>
    <xf numFmtId="4" fontId="34" fillId="0" borderId="0">
      <alignment horizontal="right" vertical="top"/>
    </xf>
    <xf numFmtId="4" fontId="34" fillId="0" borderId="0">
      <alignment horizontal="right" vertical="top"/>
    </xf>
    <xf numFmtId="4" fontId="34" fillId="0" borderId="0">
      <alignment horizontal="right" vertical="top"/>
    </xf>
    <xf numFmtId="4" fontId="34" fillId="0" borderId="0">
      <alignment horizontal="right" vertical="top"/>
    </xf>
    <xf numFmtId="4" fontId="38" fillId="0" borderId="0">
      <alignment horizontal="right" vertical="top"/>
    </xf>
    <xf numFmtId="4" fontId="34" fillId="0" borderId="0">
      <alignment horizontal="center" vertical="top"/>
    </xf>
    <xf numFmtId="4" fontId="35" fillId="0" borderId="0">
      <alignment horizontal="left" vertical="top"/>
    </xf>
    <xf numFmtId="4" fontId="34" fillId="0" borderId="0">
      <alignment horizontal="left" vertical="top"/>
    </xf>
    <xf numFmtId="4" fontId="34" fillId="0" borderId="0">
      <alignment horizontal="right" vertical="top"/>
    </xf>
    <xf numFmtId="4" fontId="34" fillId="0" borderId="0">
      <alignment horizontal="right" vertical="top"/>
    </xf>
    <xf numFmtId="4" fontId="34" fillId="0" borderId="0">
      <alignment horizontal="left" vertical="top"/>
    </xf>
    <xf numFmtId="4" fontId="35" fillId="0" borderId="0">
      <alignment horizontal="right" vertical="top"/>
    </xf>
    <xf numFmtId="4" fontId="35" fillId="0" borderId="0">
      <alignment horizontal="right" vertical="top"/>
    </xf>
    <xf numFmtId="4" fontId="35" fillId="0" borderId="0">
      <alignment horizontal="right" vertical="top"/>
    </xf>
    <xf numFmtId="4" fontId="35" fillId="0" borderId="0">
      <alignment horizontal="right" vertical="top"/>
    </xf>
    <xf numFmtId="4" fontId="35" fillId="0" borderId="0">
      <alignment horizontal="right" vertical="top"/>
    </xf>
    <xf numFmtId="4" fontId="34" fillId="0" borderId="0">
      <alignment horizontal="right" vertical="top"/>
    </xf>
    <xf numFmtId="4" fontId="35" fillId="0" borderId="0">
      <alignment horizontal="right" vertical="top"/>
    </xf>
    <xf numFmtId="4" fontId="35" fillId="0" borderId="0">
      <alignment horizontal="right" vertical="top"/>
    </xf>
    <xf numFmtId="4" fontId="35" fillId="0" borderId="0">
      <alignment horizontal="right" vertical="top"/>
    </xf>
    <xf numFmtId="4" fontId="34" fillId="0" borderId="0">
      <alignment horizontal="left" vertical="top"/>
    </xf>
    <xf numFmtId="4" fontId="34" fillId="0" borderId="0">
      <alignment horizontal="right" vertical="top"/>
    </xf>
    <xf numFmtId="4" fontId="35" fillId="0" borderId="0">
      <alignment horizontal="right" vertical="top"/>
    </xf>
    <xf numFmtId="4" fontId="35" fillId="0" borderId="0">
      <alignment horizontal="right" vertical="top"/>
    </xf>
    <xf numFmtId="4" fontId="34" fillId="0" borderId="0">
      <alignment horizontal="right" vertical="top"/>
    </xf>
    <xf numFmtId="4" fontId="34" fillId="0" borderId="0">
      <alignment horizontal="right" vertical="top"/>
    </xf>
    <xf numFmtId="4" fontId="35" fillId="0" borderId="0">
      <alignment horizontal="right" vertical="top"/>
    </xf>
    <xf numFmtId="4" fontId="35" fillId="0" borderId="0">
      <alignment horizontal="right" vertical="top"/>
    </xf>
    <xf numFmtId="4" fontId="35" fillId="0" borderId="0">
      <alignment horizontal="right" vertical="top"/>
    </xf>
    <xf numFmtId="4" fontId="35" fillId="0" borderId="0">
      <alignment horizontal="right" vertical="top"/>
    </xf>
    <xf numFmtId="4" fontId="35" fillId="0" borderId="0">
      <alignment horizontal="right" vertical="top"/>
    </xf>
    <xf numFmtId="4" fontId="34" fillId="0" borderId="0">
      <alignment horizontal="center" vertical="top"/>
    </xf>
    <xf numFmtId="4" fontId="38" fillId="0" borderId="0">
      <alignment horizontal="right" vertical="top"/>
    </xf>
    <xf numFmtId="4" fontId="34" fillId="0" borderId="0">
      <alignment horizontal="right" vertical="top"/>
    </xf>
    <xf numFmtId="4" fontId="39" fillId="0" borderId="0">
      <alignment horizontal="left" vertical="top"/>
    </xf>
    <xf numFmtId="4" fontId="40" fillId="0" borderId="0">
      <alignment horizontal="right" vertical="top"/>
    </xf>
    <xf numFmtId="4" fontId="34" fillId="0" borderId="0">
      <alignment horizontal="left" vertical="top"/>
    </xf>
    <xf numFmtId="4" fontId="34" fillId="0" borderId="0">
      <alignment horizontal="right" vertical="top"/>
    </xf>
    <xf numFmtId="4" fontId="32" fillId="0" borderId="0">
      <alignment horizontal="center" vertical="top"/>
    </xf>
    <xf numFmtId="4" fontId="41" fillId="0" borderId="0">
      <alignment horizontal="center" vertical="top"/>
    </xf>
    <xf numFmtId="4" fontId="32" fillId="0" borderId="0">
      <alignment horizontal="center" vertical="top"/>
    </xf>
    <xf numFmtId="4" fontId="32" fillId="0" borderId="0">
      <alignment horizontal="center" vertical="top"/>
    </xf>
    <xf numFmtId="4" fontId="32" fillId="0" borderId="0">
      <alignment horizontal="center" vertical="top"/>
    </xf>
    <xf numFmtId="4" fontId="32" fillId="0" borderId="0">
      <alignment horizontal="center" vertical="top"/>
    </xf>
    <xf numFmtId="4" fontId="32" fillId="26" borderId="0">
      <alignment horizontal="center" vertical="top"/>
    </xf>
    <xf numFmtId="4" fontId="32" fillId="0" borderId="0">
      <alignment horizontal="center" vertical="top"/>
    </xf>
    <xf numFmtId="4" fontId="32" fillId="0" borderId="0">
      <alignment horizontal="center" vertical="top"/>
    </xf>
    <xf numFmtId="4" fontId="32" fillId="0" borderId="0">
      <alignment horizontal="center" vertical="top"/>
    </xf>
    <xf numFmtId="4" fontId="32" fillId="0" borderId="0">
      <alignment horizontal="center" vertical="top"/>
    </xf>
    <xf numFmtId="4" fontId="32" fillId="0" borderId="0">
      <alignment horizontal="center" vertical="top"/>
    </xf>
    <xf numFmtId="4" fontId="32" fillId="0" borderId="0">
      <alignment horizontal="center" vertical="top"/>
    </xf>
    <xf numFmtId="4" fontId="41" fillId="0" borderId="0">
      <alignment horizontal="center" vertical="top"/>
    </xf>
    <xf numFmtId="4" fontId="32" fillId="0" borderId="0">
      <alignment horizontal="center" vertical="top"/>
    </xf>
    <xf numFmtId="4" fontId="32" fillId="0" borderId="0">
      <alignment horizontal="center" vertical="top"/>
    </xf>
    <xf numFmtId="4" fontId="32" fillId="0" borderId="0">
      <alignment horizontal="center" vertical="top"/>
    </xf>
    <xf numFmtId="4" fontId="32" fillId="0" borderId="0">
      <alignment horizontal="center" vertical="top"/>
    </xf>
    <xf numFmtId="4" fontId="32" fillId="0" borderId="0">
      <alignment horizontal="center" vertical="top"/>
    </xf>
    <xf numFmtId="4" fontId="41" fillId="0" borderId="0">
      <alignment horizontal="center" vertical="top"/>
    </xf>
    <xf numFmtId="4" fontId="41" fillId="0" borderId="0">
      <alignment horizontal="center" vertical="top"/>
    </xf>
    <xf numFmtId="4" fontId="41" fillId="0" borderId="0">
      <alignment horizontal="center" vertical="top"/>
    </xf>
    <xf numFmtId="4" fontId="41" fillId="0" borderId="0">
      <alignment horizontal="center" vertical="top"/>
    </xf>
    <xf numFmtId="4" fontId="32" fillId="0" borderId="0">
      <alignment horizontal="center" vertical="top"/>
    </xf>
    <xf numFmtId="4" fontId="32" fillId="0" borderId="0">
      <alignment horizontal="center" vertical="top"/>
    </xf>
    <xf numFmtId="4" fontId="32" fillId="0" borderId="0">
      <alignment horizontal="center" vertical="top"/>
    </xf>
    <xf numFmtId="4" fontId="32" fillId="0" borderId="0">
      <alignment horizontal="center" vertical="top"/>
    </xf>
    <xf numFmtId="4" fontId="32" fillId="0" borderId="0">
      <alignment horizontal="center" vertical="top"/>
    </xf>
    <xf numFmtId="4" fontId="32" fillId="0" borderId="0">
      <alignment horizontal="center" vertical="top"/>
    </xf>
    <xf numFmtId="4" fontId="32" fillId="0" borderId="0">
      <alignment horizontal="center" vertical="top"/>
    </xf>
    <xf numFmtId="4" fontId="32" fillId="0" borderId="0">
      <alignment horizontal="center" vertical="top"/>
    </xf>
    <xf numFmtId="4" fontId="32" fillId="0" borderId="0">
      <alignment horizontal="center" vertical="top"/>
    </xf>
    <xf numFmtId="4" fontId="32" fillId="0" borderId="0">
      <alignment horizontal="center" vertical="top"/>
    </xf>
    <xf numFmtId="4" fontId="32" fillId="0" borderId="0">
      <alignment horizontal="center" vertical="top"/>
    </xf>
    <xf numFmtId="4" fontId="41" fillId="0" borderId="0">
      <alignment horizontal="center" vertical="top"/>
    </xf>
    <xf numFmtId="4" fontId="33" fillId="0" borderId="0">
      <alignment horizontal="left" vertical="top"/>
    </xf>
    <xf numFmtId="4" fontId="33" fillId="0" borderId="0">
      <alignment horizontal="left" vertical="top"/>
    </xf>
    <xf numFmtId="4" fontId="33" fillId="0" borderId="0">
      <alignment horizontal="left" vertical="top"/>
    </xf>
    <xf numFmtId="4" fontId="33" fillId="0" borderId="0">
      <alignment horizontal="left" vertical="top"/>
    </xf>
    <xf numFmtId="4" fontId="33" fillId="0" borderId="0">
      <alignment horizontal="left" vertical="top"/>
    </xf>
    <xf numFmtId="4" fontId="33" fillId="0" borderId="0">
      <alignment horizontal="left" vertical="top"/>
    </xf>
    <xf numFmtId="4" fontId="33" fillId="0" borderId="0">
      <alignment horizontal="left" vertical="top"/>
    </xf>
    <xf numFmtId="4" fontId="33" fillId="0" borderId="0">
      <alignment horizontal="left" vertical="top"/>
    </xf>
    <xf numFmtId="4" fontId="33" fillId="0" borderId="0">
      <alignment horizontal="left" vertical="top"/>
    </xf>
    <xf numFmtId="4" fontId="33" fillId="0" borderId="0">
      <alignment horizontal="left" vertical="top"/>
    </xf>
    <xf numFmtId="4" fontId="32" fillId="0" borderId="0">
      <alignment horizontal="center" vertical="top"/>
    </xf>
    <xf numFmtId="4" fontId="33" fillId="0" borderId="0">
      <alignment horizontal="left" vertical="top"/>
    </xf>
    <xf numFmtId="4" fontId="33" fillId="0" borderId="0">
      <alignment horizontal="left" vertical="top"/>
    </xf>
    <xf numFmtId="4" fontId="33" fillId="0" borderId="0">
      <alignment horizontal="left" vertical="top"/>
    </xf>
    <xf numFmtId="4" fontId="33" fillId="0" borderId="0">
      <alignment horizontal="left" vertical="top"/>
    </xf>
    <xf numFmtId="4" fontId="33" fillId="0" borderId="0">
      <alignment horizontal="left" vertical="top"/>
    </xf>
    <xf numFmtId="4" fontId="33" fillId="0" borderId="0">
      <alignment horizontal="left" vertical="top"/>
    </xf>
    <xf numFmtId="4" fontId="33" fillId="0" borderId="0">
      <alignment horizontal="left" vertical="top"/>
    </xf>
    <xf numFmtId="4" fontId="33" fillId="0" borderId="0">
      <alignment horizontal="left" vertical="top"/>
    </xf>
    <xf numFmtId="4" fontId="33" fillId="0" borderId="0">
      <alignment horizontal="left" vertical="top"/>
    </xf>
    <xf numFmtId="4" fontId="33" fillId="0" borderId="0">
      <alignment horizontal="left" vertical="top"/>
    </xf>
    <xf numFmtId="4" fontId="32" fillId="0" borderId="0">
      <alignment horizontal="center" vertical="top"/>
    </xf>
    <xf numFmtId="4" fontId="33" fillId="0" borderId="0">
      <alignment horizontal="left" vertical="top"/>
    </xf>
    <xf numFmtId="4" fontId="33" fillId="0" borderId="0">
      <alignment horizontal="left" vertical="top"/>
    </xf>
    <xf numFmtId="4" fontId="33" fillId="0" borderId="0">
      <alignment horizontal="left" vertical="top"/>
    </xf>
    <xf numFmtId="4" fontId="32" fillId="0" borderId="0">
      <alignment horizontal="center" vertical="top"/>
    </xf>
    <xf numFmtId="4" fontId="32" fillId="0" borderId="0">
      <alignment horizontal="center" vertical="top"/>
    </xf>
    <xf numFmtId="4" fontId="32" fillId="0" borderId="0">
      <alignment horizontal="center" vertical="top"/>
    </xf>
    <xf numFmtId="4" fontId="32" fillId="0" borderId="0">
      <alignment horizontal="center" vertical="top"/>
    </xf>
    <xf numFmtId="4" fontId="33" fillId="0" borderId="0">
      <alignment horizontal="left" vertical="top"/>
    </xf>
    <xf numFmtId="4" fontId="31" fillId="0" borderId="0">
      <alignment horizontal="right" vertical="top"/>
    </xf>
    <xf numFmtId="4" fontId="33" fillId="0" borderId="0">
      <alignment horizontal="left" vertical="top"/>
    </xf>
    <xf numFmtId="4" fontId="33" fillId="0" borderId="0">
      <alignment horizontal="left" vertical="top"/>
    </xf>
    <xf numFmtId="4" fontId="33" fillId="0" borderId="0">
      <alignment horizontal="left" vertical="top"/>
    </xf>
    <xf numFmtId="4" fontId="33" fillId="0" borderId="0">
      <alignment horizontal="left" vertical="top"/>
    </xf>
    <xf numFmtId="4" fontId="33" fillId="26" borderId="0">
      <alignment horizontal="left" vertical="top"/>
    </xf>
    <xf numFmtId="4" fontId="33" fillId="0" borderId="0">
      <alignment horizontal="left" vertical="top"/>
    </xf>
    <xf numFmtId="4" fontId="33" fillId="0" borderId="0">
      <alignment horizontal="left" vertical="top"/>
    </xf>
    <xf numFmtId="4" fontId="33" fillId="0" borderId="0">
      <alignment horizontal="left" vertical="top"/>
    </xf>
    <xf numFmtId="4" fontId="33" fillId="0" borderId="0">
      <alignment horizontal="left" vertical="top"/>
    </xf>
    <xf numFmtId="4" fontId="33" fillId="0" borderId="0">
      <alignment horizontal="left" vertical="top"/>
    </xf>
    <xf numFmtId="4" fontId="33" fillId="0" borderId="0">
      <alignment horizontal="left" vertical="top"/>
    </xf>
    <xf numFmtId="4" fontId="31" fillId="0" borderId="0">
      <alignment horizontal="right" vertical="top"/>
    </xf>
    <xf numFmtId="4" fontId="33" fillId="0" borderId="0">
      <alignment horizontal="left" vertical="top"/>
    </xf>
    <xf numFmtId="4" fontId="33" fillId="0" borderId="0">
      <alignment horizontal="left" vertical="top"/>
    </xf>
    <xf numFmtId="4" fontId="33" fillId="0" borderId="0">
      <alignment horizontal="left" vertical="top"/>
    </xf>
    <xf numFmtId="4" fontId="33" fillId="0" borderId="0">
      <alignment horizontal="left" vertical="top"/>
    </xf>
    <xf numFmtId="4" fontId="33" fillId="0" borderId="0">
      <alignment horizontal="left" vertical="top"/>
    </xf>
    <xf numFmtId="4" fontId="31" fillId="0" borderId="0">
      <alignment horizontal="right" vertical="top"/>
    </xf>
    <xf numFmtId="4" fontId="31" fillId="0" borderId="0">
      <alignment horizontal="right" vertical="top"/>
    </xf>
    <xf numFmtId="4" fontId="31" fillId="0" borderId="0">
      <alignment horizontal="right" vertical="top"/>
    </xf>
    <xf numFmtId="4" fontId="31" fillId="0" borderId="0">
      <alignment horizontal="right" vertical="top"/>
    </xf>
    <xf numFmtId="4" fontId="33" fillId="0" borderId="0">
      <alignment horizontal="left" vertical="top"/>
    </xf>
    <xf numFmtId="4" fontId="33" fillId="0" borderId="0">
      <alignment horizontal="left" vertical="top"/>
    </xf>
    <xf numFmtId="4" fontId="33" fillId="0" borderId="0">
      <alignment horizontal="left" vertical="top"/>
    </xf>
    <xf numFmtId="4" fontId="33" fillId="0" borderId="0">
      <alignment horizontal="left" vertical="top"/>
    </xf>
    <xf numFmtId="4" fontId="33" fillId="0" borderId="0">
      <alignment horizontal="left" vertical="top"/>
    </xf>
    <xf numFmtId="4" fontId="33" fillId="0" borderId="0">
      <alignment horizontal="left" vertical="top"/>
    </xf>
    <xf numFmtId="4" fontId="33" fillId="0" borderId="0">
      <alignment horizontal="left" vertical="top"/>
    </xf>
    <xf numFmtId="4" fontId="33" fillId="0" borderId="0">
      <alignment horizontal="left" vertical="top"/>
    </xf>
    <xf numFmtId="4" fontId="33" fillId="0" borderId="0">
      <alignment horizontal="left" vertical="top"/>
    </xf>
    <xf numFmtId="4" fontId="33" fillId="0" borderId="0">
      <alignment horizontal="left" vertical="top"/>
    </xf>
    <xf numFmtId="4" fontId="33" fillId="0" borderId="0">
      <alignment horizontal="left" vertical="top"/>
    </xf>
    <xf numFmtId="168" fontId="31" fillId="0" borderId="0">
      <alignment horizontal="right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31" fillId="0" borderId="0">
      <alignment horizontal="left" vertical="top"/>
    </xf>
    <xf numFmtId="4" fontId="31" fillId="0" borderId="0">
      <alignment horizontal="left" vertical="top"/>
    </xf>
    <xf numFmtId="4" fontId="31" fillId="0" borderId="0">
      <alignment horizontal="left" vertical="top"/>
    </xf>
    <xf numFmtId="4" fontId="31" fillId="0" borderId="0">
      <alignment horizontal="left" vertical="top"/>
    </xf>
    <xf numFmtId="4" fontId="31" fillId="0" borderId="0">
      <alignment horizontal="left" vertical="top"/>
    </xf>
    <xf numFmtId="4" fontId="31" fillId="0" borderId="0">
      <alignment horizontal="left" vertical="top"/>
    </xf>
    <xf numFmtId="4" fontId="31" fillId="0" borderId="0">
      <alignment horizontal="left" vertical="top"/>
    </xf>
    <xf numFmtId="4" fontId="31" fillId="0" borderId="0">
      <alignment horizontal="left" vertical="top"/>
    </xf>
    <xf numFmtId="4" fontId="33" fillId="0" borderId="0">
      <alignment horizontal="left" vertical="top"/>
    </xf>
    <xf numFmtId="4" fontId="31" fillId="0" borderId="0">
      <alignment horizontal="left" vertical="top"/>
    </xf>
    <xf numFmtId="4" fontId="31" fillId="0" borderId="0">
      <alignment horizontal="left" vertical="top"/>
    </xf>
    <xf numFmtId="4" fontId="31" fillId="0" borderId="0">
      <alignment horizontal="left" vertical="top"/>
    </xf>
    <xf numFmtId="4" fontId="31" fillId="0" borderId="0">
      <alignment horizontal="left" vertical="top"/>
    </xf>
    <xf numFmtId="4" fontId="31" fillId="0" borderId="0">
      <alignment horizontal="left" vertical="top"/>
    </xf>
    <xf numFmtId="4" fontId="31" fillId="0" borderId="0">
      <alignment horizontal="left" vertical="top"/>
    </xf>
    <xf numFmtId="4" fontId="31" fillId="0" borderId="0">
      <alignment horizontal="left" vertical="top"/>
    </xf>
    <xf numFmtId="4" fontId="31" fillId="0" borderId="0">
      <alignment horizontal="left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33" fillId="0" borderId="0">
      <alignment horizontal="left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32" fillId="0" borderId="0">
      <alignment horizontal="center" vertical="top"/>
    </xf>
    <xf numFmtId="4" fontId="33" fillId="0" borderId="0">
      <alignment horizontal="left" vertical="top"/>
    </xf>
    <xf numFmtId="4" fontId="33" fillId="0" borderId="0">
      <alignment horizontal="left" vertical="top"/>
    </xf>
    <xf numFmtId="4" fontId="33" fillId="0" borderId="0">
      <alignment horizontal="left" vertical="top"/>
    </xf>
    <xf numFmtId="4" fontId="33" fillId="0" borderId="0">
      <alignment horizontal="left" vertical="top"/>
    </xf>
    <xf numFmtId="4" fontId="33" fillId="0" borderId="0">
      <alignment horizontal="right" vertical="top"/>
    </xf>
    <xf numFmtId="4" fontId="32" fillId="0" borderId="0">
      <alignment horizontal="center" vertical="top"/>
    </xf>
    <xf numFmtId="4" fontId="31" fillId="0" borderId="0">
      <alignment horizontal="left" vertical="top"/>
    </xf>
    <xf numFmtId="4" fontId="31" fillId="0" borderId="0">
      <alignment horizontal="left" vertical="top"/>
    </xf>
    <xf numFmtId="4" fontId="31" fillId="0" borderId="0">
      <alignment horizontal="left" vertical="top"/>
    </xf>
    <xf numFmtId="4" fontId="31" fillId="0" borderId="0">
      <alignment horizontal="left" vertical="top"/>
    </xf>
    <xf numFmtId="4" fontId="31" fillId="26" borderId="0">
      <alignment horizontal="left" vertical="top"/>
    </xf>
    <xf numFmtId="4" fontId="31" fillId="0" borderId="0">
      <alignment horizontal="left" vertical="top"/>
    </xf>
    <xf numFmtId="4" fontId="31" fillId="0" borderId="0">
      <alignment horizontal="left" vertical="top"/>
    </xf>
    <xf numFmtId="4" fontId="31" fillId="0" borderId="0">
      <alignment horizontal="left" vertical="top"/>
    </xf>
    <xf numFmtId="4" fontId="31" fillId="0" borderId="0">
      <alignment horizontal="left" vertical="top"/>
    </xf>
    <xf numFmtId="4" fontId="31" fillId="0" borderId="0">
      <alignment horizontal="left" vertical="top"/>
    </xf>
    <xf numFmtId="4" fontId="31" fillId="0" borderId="0">
      <alignment horizontal="left" vertical="top"/>
    </xf>
    <xf numFmtId="4" fontId="32" fillId="0" borderId="0">
      <alignment horizontal="center" vertical="top"/>
    </xf>
    <xf numFmtId="4" fontId="31" fillId="0" borderId="0">
      <alignment horizontal="left" vertical="top"/>
    </xf>
    <xf numFmtId="4" fontId="32" fillId="0" borderId="0">
      <alignment horizontal="center" vertical="top"/>
    </xf>
    <xf numFmtId="4" fontId="32" fillId="0" borderId="0">
      <alignment horizontal="center" vertical="top"/>
    </xf>
    <xf numFmtId="4" fontId="32" fillId="0" borderId="0">
      <alignment horizontal="center" vertical="top"/>
    </xf>
    <xf numFmtId="4" fontId="32" fillId="0" borderId="0">
      <alignment horizontal="center" vertical="top"/>
    </xf>
    <xf numFmtId="4" fontId="32" fillId="0" borderId="0">
      <alignment horizontal="center" vertical="top"/>
    </xf>
    <xf numFmtId="4" fontId="31" fillId="0" borderId="0">
      <alignment horizontal="left" vertical="top"/>
    </xf>
    <xf numFmtId="4" fontId="31" fillId="0" borderId="0">
      <alignment horizontal="left" vertical="top"/>
    </xf>
    <xf numFmtId="4" fontId="31" fillId="0" borderId="0">
      <alignment horizontal="left" vertical="top"/>
    </xf>
    <xf numFmtId="4" fontId="31" fillId="0" borderId="0">
      <alignment horizontal="left" vertical="top"/>
    </xf>
    <xf numFmtId="4" fontId="32" fillId="0" borderId="0">
      <alignment horizontal="center" vertical="top"/>
    </xf>
    <xf numFmtId="4" fontId="32" fillId="0" borderId="0">
      <alignment horizontal="center" vertical="top"/>
    </xf>
    <xf numFmtId="4" fontId="32" fillId="0" borderId="0">
      <alignment horizontal="center" vertical="top"/>
    </xf>
    <xf numFmtId="4" fontId="32" fillId="0" borderId="0">
      <alignment horizontal="center" vertical="top"/>
    </xf>
    <xf numFmtId="4" fontId="32" fillId="0" borderId="0">
      <alignment horizontal="center" vertical="top"/>
    </xf>
    <xf numFmtId="4" fontId="31" fillId="0" borderId="0">
      <alignment horizontal="left" vertical="top"/>
    </xf>
    <xf numFmtId="4" fontId="31" fillId="0" borderId="0">
      <alignment horizontal="left" vertical="top"/>
    </xf>
    <xf numFmtId="4" fontId="31" fillId="0" borderId="0">
      <alignment horizontal="left" vertical="top"/>
    </xf>
    <xf numFmtId="4" fontId="31" fillId="0" borderId="0">
      <alignment horizontal="left" vertical="top"/>
    </xf>
    <xf numFmtId="4" fontId="31" fillId="0" borderId="0">
      <alignment horizontal="left" vertical="top"/>
    </xf>
    <xf numFmtId="4" fontId="31" fillId="0" borderId="0">
      <alignment horizontal="left" vertical="top"/>
    </xf>
    <xf numFmtId="4" fontId="31" fillId="0" borderId="0">
      <alignment horizontal="left" vertical="top"/>
    </xf>
    <xf numFmtId="4" fontId="31" fillId="0" borderId="0">
      <alignment horizontal="left" vertical="top"/>
    </xf>
    <xf numFmtId="4" fontId="31" fillId="0" borderId="0">
      <alignment horizontal="left" vertical="top"/>
    </xf>
    <xf numFmtId="4" fontId="31" fillId="0" borderId="0">
      <alignment horizontal="left" vertical="top"/>
    </xf>
    <xf numFmtId="4" fontId="31" fillId="0" borderId="0">
      <alignment horizontal="left" vertical="top"/>
    </xf>
    <xf numFmtId="4" fontId="32" fillId="0" borderId="0">
      <alignment horizontal="center" vertical="top"/>
    </xf>
    <xf numFmtId="168" fontId="32" fillId="0" borderId="0">
      <alignment horizontal="center" vertical="top"/>
    </xf>
    <xf numFmtId="4" fontId="31" fillId="0" borderId="0">
      <alignment horizontal="left" vertical="top"/>
    </xf>
    <xf numFmtId="4" fontId="31" fillId="0" borderId="0">
      <alignment horizontal="left" vertical="top"/>
    </xf>
    <xf numFmtId="4" fontId="31" fillId="0" borderId="0">
      <alignment horizontal="right" vertical="top"/>
    </xf>
    <xf numFmtId="4" fontId="31" fillId="0" borderId="0">
      <alignment horizontal="right" vertical="top"/>
    </xf>
    <xf numFmtId="4" fontId="31" fillId="0" borderId="0">
      <alignment horizontal="right" vertical="top"/>
    </xf>
    <xf numFmtId="4" fontId="31" fillId="0" borderId="0">
      <alignment horizontal="right" vertical="top"/>
    </xf>
    <xf numFmtId="4" fontId="31" fillId="0" borderId="0">
      <alignment horizontal="right" vertical="top"/>
    </xf>
    <xf numFmtId="4" fontId="31" fillId="0" borderId="0">
      <alignment horizontal="right" vertical="top"/>
    </xf>
    <xf numFmtId="4" fontId="31" fillId="0" borderId="0">
      <alignment horizontal="right" vertical="top"/>
    </xf>
    <xf numFmtId="4" fontId="31" fillId="0" borderId="0">
      <alignment horizontal="right" vertical="top"/>
    </xf>
    <xf numFmtId="4" fontId="31" fillId="0" borderId="0">
      <alignment horizontal="left" vertical="top"/>
    </xf>
    <xf numFmtId="4" fontId="31" fillId="0" borderId="0">
      <alignment horizontal="right" vertical="top"/>
    </xf>
    <xf numFmtId="4" fontId="31" fillId="0" borderId="0">
      <alignment horizontal="right" vertical="top"/>
    </xf>
    <xf numFmtId="4" fontId="31" fillId="0" borderId="0">
      <alignment horizontal="right" vertical="top"/>
    </xf>
    <xf numFmtId="4" fontId="31" fillId="0" borderId="0">
      <alignment horizontal="right" vertical="top"/>
    </xf>
    <xf numFmtId="4" fontId="31" fillId="0" borderId="0">
      <alignment horizontal="right" vertical="top"/>
    </xf>
    <xf numFmtId="4" fontId="31" fillId="0" borderId="0">
      <alignment horizontal="right" vertical="top"/>
    </xf>
    <xf numFmtId="4" fontId="31" fillId="0" borderId="0">
      <alignment horizontal="right" vertical="top"/>
    </xf>
    <xf numFmtId="4" fontId="31" fillId="0" borderId="0">
      <alignment horizontal="right" vertical="top"/>
    </xf>
    <xf numFmtId="4" fontId="31" fillId="0" borderId="0">
      <alignment horizontal="left" vertical="top"/>
    </xf>
    <xf numFmtId="4" fontId="31" fillId="0" borderId="0">
      <alignment horizontal="left" vertical="top"/>
    </xf>
    <xf numFmtId="4" fontId="31" fillId="0" borderId="0">
      <alignment horizontal="left" vertical="top"/>
    </xf>
    <xf numFmtId="4" fontId="31" fillId="0" borderId="0">
      <alignment horizontal="left" vertical="top"/>
    </xf>
    <xf numFmtId="4" fontId="31" fillId="0" borderId="0">
      <alignment horizontal="left" vertical="top"/>
    </xf>
    <xf numFmtId="4" fontId="31" fillId="0" borderId="0">
      <alignment horizontal="left" vertical="top"/>
    </xf>
    <xf numFmtId="168" fontId="32" fillId="0" borderId="0">
      <alignment horizontal="center" vertical="top"/>
    </xf>
    <xf numFmtId="4" fontId="32" fillId="0" borderId="0">
      <alignment horizontal="center" vertical="top"/>
    </xf>
    <xf numFmtId="4" fontId="32" fillId="0" borderId="0">
      <alignment horizontal="left" vertical="top"/>
    </xf>
    <xf numFmtId="4" fontId="33" fillId="0" borderId="0">
      <alignment horizontal="left" vertical="top"/>
    </xf>
    <xf numFmtId="4" fontId="31" fillId="0" borderId="0">
      <alignment horizontal="left" vertical="top"/>
    </xf>
    <xf numFmtId="4" fontId="31" fillId="0" borderId="0">
      <alignment horizontal="left" vertical="top"/>
    </xf>
    <xf numFmtId="4" fontId="31" fillId="0" borderId="0">
      <alignment horizontal="left" vertical="top"/>
    </xf>
    <xf numFmtId="4" fontId="31" fillId="0" borderId="0">
      <alignment horizontal="left" vertical="top"/>
    </xf>
    <xf numFmtId="4" fontId="31" fillId="0" borderId="0">
      <alignment horizontal="left" vertical="top"/>
    </xf>
    <xf numFmtId="4" fontId="33" fillId="0" borderId="0">
      <alignment horizontal="left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33" fillId="26" borderId="0">
      <alignment horizontal="right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35" fillId="0" borderId="0">
      <alignment horizontal="right" vertical="top"/>
    </xf>
    <xf numFmtId="4" fontId="33" fillId="0" borderId="0">
      <alignment horizontal="left" vertical="top"/>
    </xf>
    <xf numFmtId="4" fontId="35" fillId="0" borderId="0">
      <alignment horizontal="right" vertical="top"/>
    </xf>
    <xf numFmtId="4" fontId="33" fillId="0" borderId="0">
      <alignment horizontal="left" vertical="top"/>
    </xf>
    <xf numFmtId="4" fontId="33" fillId="0" borderId="0">
      <alignment horizontal="left" vertical="top"/>
    </xf>
    <xf numFmtId="4" fontId="33" fillId="0" borderId="0">
      <alignment horizontal="left" vertical="top"/>
    </xf>
    <xf numFmtId="4" fontId="33" fillId="0" borderId="0">
      <alignment horizontal="left" vertical="top"/>
    </xf>
    <xf numFmtId="4" fontId="33" fillId="0" borderId="0">
      <alignment horizontal="left" vertical="top"/>
    </xf>
    <xf numFmtId="4" fontId="35" fillId="0" borderId="0">
      <alignment horizontal="right" vertical="top"/>
    </xf>
    <xf numFmtId="4" fontId="35" fillId="0" borderId="0">
      <alignment horizontal="right" vertical="top"/>
    </xf>
    <xf numFmtId="4" fontId="35" fillId="0" borderId="0">
      <alignment horizontal="right" vertical="top"/>
    </xf>
    <xf numFmtId="4" fontId="35" fillId="0" borderId="0">
      <alignment horizontal="right" vertical="top"/>
    </xf>
    <xf numFmtId="4" fontId="33" fillId="0" borderId="0">
      <alignment horizontal="left" vertical="top"/>
    </xf>
    <xf numFmtId="4" fontId="33" fillId="0" borderId="0">
      <alignment horizontal="left" vertical="top"/>
    </xf>
    <xf numFmtId="4" fontId="33" fillId="0" borderId="0">
      <alignment horizontal="left" vertical="top"/>
    </xf>
    <xf numFmtId="4" fontId="33" fillId="0" borderId="0">
      <alignment horizontal="left" vertical="top"/>
    </xf>
    <xf numFmtId="4" fontId="33" fillId="0" borderId="0">
      <alignment horizontal="left" vertical="top"/>
    </xf>
    <xf numFmtId="168" fontId="33" fillId="0" borderId="0">
      <alignment horizontal="left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35" fillId="0" borderId="0">
      <alignment horizontal="right" vertical="top"/>
    </xf>
    <xf numFmtId="4" fontId="31" fillId="0" borderId="0">
      <alignment horizontal="left" vertical="top"/>
    </xf>
    <xf numFmtId="4" fontId="31" fillId="0" borderId="0">
      <alignment horizontal="right" vertical="top"/>
    </xf>
    <xf numFmtId="4" fontId="31" fillId="0" borderId="0">
      <alignment horizontal="right" vertical="top"/>
    </xf>
    <xf numFmtId="4" fontId="35" fillId="0" borderId="0">
      <alignment horizontal="right" vertical="top"/>
    </xf>
    <xf numFmtId="4" fontId="33" fillId="0" borderId="0">
      <alignment horizontal="right" vertical="top"/>
    </xf>
    <xf numFmtId="4" fontId="35" fillId="0" borderId="0">
      <alignment horizontal="right" vertical="top"/>
    </xf>
    <xf numFmtId="4" fontId="35" fillId="0" borderId="0">
      <alignment horizontal="right" vertical="top"/>
    </xf>
    <xf numFmtId="4" fontId="35" fillId="0" borderId="0">
      <alignment horizontal="right" vertical="top"/>
    </xf>
    <xf numFmtId="4" fontId="35" fillId="0" borderId="0">
      <alignment horizontal="right" vertical="top"/>
    </xf>
    <xf numFmtId="4" fontId="35" fillId="0" borderId="0">
      <alignment horizontal="right" vertical="top"/>
    </xf>
    <xf numFmtId="4" fontId="35" fillId="0" borderId="0">
      <alignment horizontal="right" vertical="top"/>
    </xf>
    <xf numFmtId="4" fontId="33" fillId="0" borderId="0">
      <alignment horizontal="right" vertical="top"/>
    </xf>
    <xf numFmtId="4" fontId="33" fillId="0" borderId="0">
      <alignment horizontal="left" vertical="top"/>
    </xf>
    <xf numFmtId="4" fontId="35" fillId="0" borderId="0">
      <alignment horizontal="right" vertical="top"/>
    </xf>
    <xf numFmtId="4" fontId="35" fillId="0" borderId="0">
      <alignment horizontal="right" vertical="top"/>
    </xf>
    <xf numFmtId="4" fontId="35" fillId="0" borderId="0">
      <alignment horizontal="right" vertical="top"/>
    </xf>
    <xf numFmtId="4" fontId="35" fillId="0" borderId="0">
      <alignment horizontal="right" vertical="top"/>
    </xf>
    <xf numFmtId="4" fontId="35" fillId="0" borderId="0">
      <alignment horizontal="right" vertical="top"/>
    </xf>
    <xf numFmtId="4" fontId="35" fillId="0" borderId="0">
      <alignment horizontal="right" vertical="top"/>
    </xf>
    <xf numFmtId="4" fontId="35" fillId="0" borderId="0">
      <alignment horizontal="right" vertical="top"/>
    </xf>
    <xf numFmtId="4" fontId="35" fillId="0" borderId="0">
      <alignment horizontal="right" vertical="top"/>
    </xf>
    <xf numFmtId="4" fontId="38" fillId="0" borderId="0">
      <alignment horizontal="right" vertical="top"/>
    </xf>
    <xf numFmtId="4" fontId="31" fillId="0" borderId="0">
      <alignment horizontal="right" vertical="top"/>
    </xf>
    <xf numFmtId="4" fontId="35" fillId="0" borderId="0">
      <alignment horizontal="right" vertical="top"/>
    </xf>
    <xf numFmtId="4" fontId="31" fillId="0" borderId="0">
      <alignment horizontal="right" vertical="top"/>
    </xf>
    <xf numFmtId="4" fontId="31" fillId="0" borderId="0">
      <alignment horizontal="right" vertical="top"/>
    </xf>
    <xf numFmtId="4" fontId="31" fillId="0" borderId="0">
      <alignment horizontal="right" vertical="top"/>
    </xf>
    <xf numFmtId="4" fontId="31" fillId="0" borderId="0">
      <alignment horizontal="right" vertical="top"/>
    </xf>
    <xf numFmtId="4" fontId="42" fillId="0" borderId="0">
      <alignment horizontal="left" vertical="top"/>
    </xf>
    <xf numFmtId="168" fontId="33" fillId="0" borderId="0">
      <alignment horizontal="left" vertical="top"/>
    </xf>
    <xf numFmtId="4" fontId="33" fillId="0" borderId="0">
      <alignment horizontal="left" vertical="top"/>
    </xf>
    <xf numFmtId="4" fontId="32" fillId="0" borderId="0">
      <alignment horizontal="center" vertical="top"/>
    </xf>
    <xf numFmtId="4" fontId="35" fillId="0" borderId="0">
      <alignment horizontal="right" vertical="top"/>
    </xf>
    <xf numFmtId="4" fontId="35" fillId="0" borderId="0">
      <alignment horizontal="right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31" fillId="0" borderId="0">
      <alignment horizontal="right" vertical="top"/>
    </xf>
    <xf numFmtId="4" fontId="31" fillId="0" borderId="0">
      <alignment horizontal="left" vertical="top"/>
    </xf>
    <xf numFmtId="4" fontId="35" fillId="0" borderId="0">
      <alignment horizontal="right" vertical="top"/>
    </xf>
    <xf numFmtId="4" fontId="35" fillId="0" borderId="0">
      <alignment horizontal="right" vertical="top"/>
    </xf>
    <xf numFmtId="4" fontId="35" fillId="0" borderId="0">
      <alignment horizontal="right" vertical="top"/>
    </xf>
    <xf numFmtId="4" fontId="35" fillId="0" borderId="0">
      <alignment horizontal="right" vertical="top"/>
    </xf>
    <xf numFmtId="4" fontId="35" fillId="26" borderId="0">
      <alignment horizontal="right" vertical="top"/>
    </xf>
    <xf numFmtId="4" fontId="35" fillId="0" borderId="0">
      <alignment horizontal="right" vertical="top"/>
    </xf>
    <xf numFmtId="4" fontId="35" fillId="0" borderId="0">
      <alignment horizontal="right" vertical="top"/>
    </xf>
    <xf numFmtId="4" fontId="35" fillId="0" borderId="0">
      <alignment horizontal="right" vertical="top"/>
    </xf>
    <xf numFmtId="4" fontId="35" fillId="0" borderId="0">
      <alignment horizontal="right" vertical="top"/>
    </xf>
    <xf numFmtId="4" fontId="35" fillId="0" borderId="0">
      <alignment horizontal="right" vertical="top"/>
    </xf>
    <xf numFmtId="4" fontId="35" fillId="0" borderId="0">
      <alignment horizontal="right" vertical="top"/>
    </xf>
    <xf numFmtId="4" fontId="33" fillId="0" borderId="0">
      <alignment horizontal="right" vertical="top"/>
    </xf>
    <xf numFmtId="4" fontId="35" fillId="0" borderId="0">
      <alignment horizontal="right" vertical="top"/>
    </xf>
    <xf numFmtId="4" fontId="35" fillId="0" borderId="0">
      <alignment horizontal="right" vertical="top"/>
    </xf>
    <xf numFmtId="4" fontId="35" fillId="0" borderId="0">
      <alignment horizontal="right" vertical="top"/>
    </xf>
    <xf numFmtId="4" fontId="35" fillId="0" borderId="0">
      <alignment horizontal="right" vertical="top"/>
    </xf>
    <xf numFmtId="4" fontId="35" fillId="0" borderId="0">
      <alignment horizontal="right" vertical="top"/>
    </xf>
    <xf numFmtId="4" fontId="35" fillId="0" borderId="0">
      <alignment horizontal="right" vertical="top"/>
    </xf>
    <xf numFmtId="4" fontId="35" fillId="0" borderId="0">
      <alignment horizontal="right" vertical="top"/>
    </xf>
    <xf numFmtId="4" fontId="35" fillId="0" borderId="0">
      <alignment horizontal="right" vertical="top"/>
    </xf>
    <xf numFmtId="4" fontId="35" fillId="0" borderId="0">
      <alignment horizontal="right" vertical="top"/>
    </xf>
    <xf numFmtId="4" fontId="35" fillId="0" borderId="0">
      <alignment horizontal="right" vertical="top"/>
    </xf>
    <xf numFmtId="4" fontId="35" fillId="0" borderId="0">
      <alignment horizontal="right" vertical="top"/>
    </xf>
    <xf numFmtId="4" fontId="31" fillId="0" borderId="0">
      <alignment horizontal="left" vertical="top"/>
    </xf>
    <xf numFmtId="4" fontId="36" fillId="0" borderId="0">
      <alignment horizontal="left" vertical="top"/>
    </xf>
    <xf numFmtId="4" fontId="36" fillId="0" borderId="0">
      <alignment horizontal="left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35" fillId="0" borderId="0">
      <alignment horizontal="right" vertical="top"/>
    </xf>
    <xf numFmtId="4" fontId="31" fillId="0" borderId="0">
      <alignment horizontal="left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38" fillId="0" borderId="0">
      <alignment horizontal="left" vertical="top"/>
    </xf>
    <xf numFmtId="4" fontId="38" fillId="0" borderId="0">
      <alignment horizontal="right" vertical="top"/>
    </xf>
    <xf numFmtId="4" fontId="35" fillId="0" borderId="0">
      <alignment horizontal="right" vertical="top"/>
    </xf>
    <xf numFmtId="4" fontId="33" fillId="0" borderId="0">
      <alignment horizontal="left" vertical="top"/>
    </xf>
    <xf numFmtId="4" fontId="35" fillId="0" borderId="0">
      <alignment horizontal="right" vertical="top"/>
    </xf>
    <xf numFmtId="4" fontId="33" fillId="0" borderId="0">
      <alignment horizontal="right" vertical="top"/>
    </xf>
    <xf numFmtId="4" fontId="31" fillId="0" borderId="0">
      <alignment horizontal="left" vertical="top"/>
    </xf>
    <xf numFmtId="4" fontId="35" fillId="0" borderId="0">
      <alignment horizontal="right" vertical="top"/>
    </xf>
    <xf numFmtId="4" fontId="35" fillId="0" borderId="0">
      <alignment horizontal="right" vertical="top"/>
    </xf>
    <xf numFmtId="4" fontId="38" fillId="0" borderId="0">
      <alignment horizontal="right" vertical="top"/>
    </xf>
    <xf numFmtId="4" fontId="35" fillId="0" borderId="0">
      <alignment horizontal="right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34" fillId="0" borderId="0">
      <alignment horizontal="right" vertical="top"/>
    </xf>
    <xf numFmtId="4" fontId="34" fillId="0" borderId="0">
      <alignment horizontal="right" vertical="top"/>
    </xf>
    <xf numFmtId="4" fontId="36" fillId="0" borderId="0">
      <alignment horizontal="left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31" fillId="0" borderId="0">
      <alignment horizontal="left" vertical="top"/>
    </xf>
    <xf numFmtId="4" fontId="33" fillId="0" borderId="0">
      <alignment horizontal="right" vertical="top"/>
    </xf>
    <xf numFmtId="4" fontId="31" fillId="0" borderId="0">
      <alignment horizontal="left" vertical="top"/>
    </xf>
    <xf numFmtId="4" fontId="31" fillId="0" borderId="0">
      <alignment horizontal="left" vertical="top"/>
    </xf>
    <xf numFmtId="4" fontId="31" fillId="0" borderId="0">
      <alignment horizontal="left" vertical="top"/>
    </xf>
    <xf numFmtId="4" fontId="31" fillId="0" borderId="0">
      <alignment horizontal="left" vertical="top"/>
    </xf>
    <xf numFmtId="4" fontId="31" fillId="0" borderId="0">
      <alignment horizontal="left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38" fillId="0" borderId="0">
      <alignment horizontal="left" vertical="top"/>
    </xf>
    <xf numFmtId="4" fontId="35" fillId="0" borderId="0">
      <alignment horizontal="right" vertical="top"/>
    </xf>
    <xf numFmtId="4" fontId="35" fillId="0" borderId="0">
      <alignment horizontal="right" vertical="top"/>
    </xf>
    <xf numFmtId="4" fontId="35" fillId="0" borderId="0">
      <alignment horizontal="right" vertical="top"/>
    </xf>
    <xf numFmtId="4" fontId="35" fillId="0" borderId="0">
      <alignment horizontal="right" vertical="top"/>
    </xf>
    <xf numFmtId="4" fontId="35" fillId="0" borderId="0">
      <alignment horizontal="right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38" fillId="0" borderId="0">
      <alignment horizontal="right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38" fillId="0" borderId="0">
      <alignment horizontal="right" vertical="top"/>
    </xf>
    <xf numFmtId="4" fontId="35" fillId="0" borderId="0">
      <alignment horizontal="left" vertical="top"/>
    </xf>
    <xf numFmtId="4" fontId="36" fillId="0" borderId="0">
      <alignment horizontal="left" vertical="top"/>
    </xf>
    <xf numFmtId="4" fontId="36" fillId="0" borderId="0">
      <alignment horizontal="left" vertical="top"/>
    </xf>
    <xf numFmtId="4" fontId="36" fillId="0" borderId="0">
      <alignment horizontal="left" vertical="top"/>
    </xf>
    <xf numFmtId="4" fontId="36" fillId="0" borderId="0">
      <alignment horizontal="left" vertical="top"/>
    </xf>
    <xf numFmtId="4" fontId="36" fillId="0" borderId="0">
      <alignment horizontal="left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40" fillId="0" borderId="0">
      <alignment horizontal="right" vertical="top"/>
    </xf>
    <xf numFmtId="168" fontId="31" fillId="0" borderId="0">
      <alignment horizontal="left" vertical="top"/>
    </xf>
    <xf numFmtId="4" fontId="35" fillId="0" borderId="0">
      <alignment horizontal="right" vertical="top"/>
    </xf>
    <xf numFmtId="4" fontId="31" fillId="0" borderId="0">
      <alignment horizontal="right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35" fillId="26" borderId="0">
      <alignment horizontal="right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36" fillId="0" borderId="0">
      <alignment horizontal="left" vertical="top"/>
    </xf>
    <xf numFmtId="4" fontId="35" fillId="0" borderId="0">
      <alignment horizontal="right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33" fillId="26" borderId="0">
      <alignment horizontal="right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38" fillId="0" borderId="0">
      <alignment horizontal="right" vertical="top"/>
    </xf>
    <xf numFmtId="4" fontId="33" fillId="0" borderId="0">
      <alignment horizontal="right" vertical="top"/>
    </xf>
    <xf numFmtId="4" fontId="38" fillId="0" borderId="0">
      <alignment horizontal="right" vertical="top"/>
    </xf>
    <xf numFmtId="4" fontId="38" fillId="0" borderId="0">
      <alignment horizontal="right" vertical="top"/>
    </xf>
    <xf numFmtId="4" fontId="38" fillId="0" borderId="0">
      <alignment horizontal="right" vertical="top"/>
    </xf>
    <xf numFmtId="4" fontId="38" fillId="0" borderId="0">
      <alignment horizontal="right" vertical="top"/>
    </xf>
    <xf numFmtId="4" fontId="38" fillId="0" borderId="0">
      <alignment horizontal="right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35" fillId="0" borderId="0">
      <alignment horizontal="right" vertical="top"/>
    </xf>
    <xf numFmtId="4" fontId="35" fillId="0" borderId="0">
      <alignment horizontal="right" vertical="top"/>
    </xf>
    <xf numFmtId="4" fontId="35" fillId="0" borderId="0">
      <alignment horizontal="right" vertical="top"/>
    </xf>
    <xf numFmtId="4" fontId="35" fillId="0" borderId="0">
      <alignment horizontal="right" vertical="top"/>
    </xf>
    <xf numFmtId="4" fontId="35" fillId="0" borderId="0">
      <alignment horizontal="right" vertical="top"/>
    </xf>
    <xf numFmtId="4" fontId="33" fillId="0" borderId="0">
      <alignment horizontal="right" vertical="top"/>
    </xf>
    <xf numFmtId="4" fontId="31" fillId="0" borderId="0">
      <alignment horizontal="right" vertical="top"/>
    </xf>
    <xf numFmtId="4" fontId="31" fillId="0" borderId="0">
      <alignment horizontal="right" vertical="top"/>
    </xf>
    <xf numFmtId="4" fontId="31" fillId="0" borderId="0">
      <alignment horizontal="right" vertical="top"/>
    </xf>
    <xf numFmtId="4" fontId="31" fillId="0" borderId="0">
      <alignment horizontal="right" vertical="top"/>
    </xf>
    <xf numFmtId="4" fontId="31" fillId="0" borderId="0">
      <alignment horizontal="right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35" fillId="0" borderId="0">
      <alignment horizontal="left" vertical="top"/>
    </xf>
    <xf numFmtId="4" fontId="33" fillId="0" borderId="0">
      <alignment horizontal="right" vertical="top"/>
    </xf>
    <xf numFmtId="4" fontId="35" fillId="0" borderId="0">
      <alignment horizontal="left" vertical="top"/>
    </xf>
    <xf numFmtId="4" fontId="33" fillId="0" borderId="0">
      <alignment horizontal="right" vertical="top"/>
    </xf>
    <xf numFmtId="4" fontId="34" fillId="0" borderId="0">
      <alignment horizontal="right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34" fillId="0" borderId="0">
      <alignment horizontal="center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40" fillId="0" borderId="0">
      <alignment horizontal="right" vertical="top"/>
    </xf>
    <xf numFmtId="4" fontId="34" fillId="0" borderId="0">
      <alignment horizontal="right" vertical="top"/>
    </xf>
    <xf numFmtId="4" fontId="34" fillId="0" borderId="0">
      <alignment horizontal="right" vertical="top"/>
    </xf>
    <xf numFmtId="4" fontId="34" fillId="0" borderId="0">
      <alignment horizontal="right" vertical="top"/>
    </xf>
    <xf numFmtId="4" fontId="34" fillId="0" borderId="0">
      <alignment horizontal="right" vertical="top"/>
    </xf>
    <xf numFmtId="4" fontId="34" fillId="0" borderId="0">
      <alignment horizontal="right" vertical="top"/>
    </xf>
    <xf numFmtId="4" fontId="36" fillId="0" borderId="0">
      <alignment horizontal="left" vertical="top"/>
    </xf>
    <xf numFmtId="4" fontId="34" fillId="0" borderId="0">
      <alignment horizontal="center" vertical="top"/>
    </xf>
    <xf numFmtId="168" fontId="34" fillId="0" borderId="0">
      <alignment horizontal="center" vertical="top"/>
    </xf>
    <xf numFmtId="4" fontId="33" fillId="0" borderId="0">
      <alignment horizontal="right" vertical="top"/>
    </xf>
    <xf numFmtId="4" fontId="31" fillId="0" borderId="0">
      <alignment horizontal="left" vertical="top"/>
    </xf>
    <xf numFmtId="4" fontId="35" fillId="0" borderId="0">
      <alignment horizontal="right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34" fillId="0" borderId="0">
      <alignment horizontal="right" vertical="top"/>
    </xf>
    <xf numFmtId="4" fontId="33" fillId="0" borderId="0">
      <alignment horizontal="right" vertical="top"/>
    </xf>
    <xf numFmtId="4" fontId="34" fillId="0" borderId="0">
      <alignment horizontal="center" vertical="top"/>
    </xf>
    <xf numFmtId="4" fontId="38" fillId="0" borderId="0">
      <alignment horizontal="right" vertical="top"/>
    </xf>
    <xf numFmtId="4" fontId="38" fillId="0" borderId="0">
      <alignment horizontal="right" vertical="top"/>
    </xf>
    <xf numFmtId="4" fontId="36" fillId="0" borderId="0">
      <alignment horizontal="left" vertical="top"/>
    </xf>
    <xf numFmtId="4" fontId="35" fillId="0" borderId="0">
      <alignment horizontal="right" vertical="top"/>
    </xf>
    <xf numFmtId="4" fontId="36" fillId="0" borderId="0">
      <alignment horizontal="left" vertical="top"/>
    </xf>
    <xf numFmtId="4" fontId="36" fillId="0" borderId="0">
      <alignment horizontal="left" vertical="top"/>
    </xf>
    <xf numFmtId="4" fontId="36" fillId="0" borderId="0">
      <alignment horizontal="left" vertical="top"/>
    </xf>
    <xf numFmtId="4" fontId="36" fillId="0" borderId="0">
      <alignment horizontal="left" vertical="top"/>
    </xf>
    <xf numFmtId="4" fontId="36" fillId="0" borderId="0">
      <alignment horizontal="left" vertical="top"/>
    </xf>
    <xf numFmtId="4" fontId="34" fillId="0" borderId="0">
      <alignment horizontal="center" vertical="top"/>
    </xf>
    <xf numFmtId="4" fontId="35" fillId="0" borderId="0">
      <alignment horizontal="left" vertical="top"/>
    </xf>
    <xf numFmtId="4" fontId="34" fillId="0" borderId="0">
      <alignment horizontal="center" vertical="top"/>
    </xf>
    <xf numFmtId="4" fontId="35" fillId="0" borderId="0">
      <alignment horizontal="left" vertical="top"/>
    </xf>
    <xf numFmtId="4" fontId="35" fillId="0" borderId="0">
      <alignment horizontal="left" vertical="top"/>
    </xf>
    <xf numFmtId="4" fontId="35" fillId="0" borderId="0">
      <alignment horizontal="left" vertical="top"/>
    </xf>
    <xf numFmtId="4" fontId="35" fillId="0" borderId="0">
      <alignment horizontal="left" vertical="top"/>
    </xf>
    <xf numFmtId="4" fontId="35" fillId="0" borderId="0">
      <alignment horizontal="left" vertical="top"/>
    </xf>
    <xf numFmtId="4" fontId="34" fillId="0" borderId="0">
      <alignment horizontal="center" vertical="top"/>
    </xf>
    <xf numFmtId="4" fontId="34" fillId="0" borderId="0">
      <alignment horizontal="center" vertical="top"/>
    </xf>
    <xf numFmtId="4" fontId="34" fillId="0" borderId="0">
      <alignment horizontal="center" vertical="top"/>
    </xf>
    <xf numFmtId="4" fontId="34" fillId="0" borderId="0">
      <alignment horizontal="center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33" fillId="0" borderId="0">
      <alignment horizontal="right" vertical="top"/>
    </xf>
    <xf numFmtId="4" fontId="36" fillId="0" borderId="0">
      <alignment horizontal="left" vertical="top"/>
    </xf>
    <xf numFmtId="4" fontId="34" fillId="0" borderId="0">
      <alignment horizontal="center" vertical="top"/>
    </xf>
    <xf numFmtId="4" fontId="34" fillId="0" borderId="0">
      <alignment horizontal="center" vertical="top"/>
    </xf>
    <xf numFmtId="4" fontId="34" fillId="0" borderId="0">
      <alignment horizontal="center" vertical="top"/>
    </xf>
    <xf numFmtId="4" fontId="36" fillId="0" borderId="0">
      <alignment horizontal="left" vertical="top"/>
    </xf>
    <xf numFmtId="4" fontId="36" fillId="0" borderId="0">
      <alignment horizontal="left" vertical="top"/>
    </xf>
    <xf numFmtId="4" fontId="36" fillId="0" borderId="0">
      <alignment horizontal="left" vertical="top"/>
    </xf>
    <xf numFmtId="4" fontId="36" fillId="0" borderId="0">
      <alignment horizontal="left" vertical="top"/>
    </xf>
    <xf numFmtId="4" fontId="34" fillId="0" borderId="0">
      <alignment horizontal="center" vertical="top"/>
    </xf>
    <xf numFmtId="4" fontId="36" fillId="0" borderId="0">
      <alignment horizontal="left" vertical="top"/>
    </xf>
    <xf numFmtId="4" fontId="34" fillId="0" borderId="0">
      <alignment horizontal="center" vertical="top"/>
    </xf>
    <xf numFmtId="4" fontId="36" fillId="0" borderId="0">
      <alignment horizontal="left" vertical="top"/>
    </xf>
    <xf numFmtId="4" fontId="36" fillId="0" borderId="0">
      <alignment horizontal="left" vertical="top"/>
    </xf>
    <xf numFmtId="4" fontId="36" fillId="0" borderId="0">
      <alignment horizontal="left" vertical="top"/>
    </xf>
    <xf numFmtId="4" fontId="35" fillId="0" borderId="0">
      <alignment horizontal="right" vertical="top"/>
    </xf>
    <xf numFmtId="4" fontId="35" fillId="0" borderId="0">
      <alignment horizontal="right" vertical="top"/>
    </xf>
    <xf numFmtId="4" fontId="37" fillId="0" borderId="0">
      <alignment horizontal="left" vertical="top"/>
    </xf>
    <xf numFmtId="4" fontId="38" fillId="0" borderId="0">
      <alignment horizontal="right" vertical="top"/>
    </xf>
    <xf numFmtId="4" fontId="38" fillId="0" borderId="0">
      <alignment horizontal="right" vertical="top"/>
    </xf>
    <xf numFmtId="4" fontId="38" fillId="0" borderId="0">
      <alignment horizontal="right" vertical="top"/>
    </xf>
    <xf numFmtId="4" fontId="38" fillId="0" borderId="0">
      <alignment horizontal="right" vertical="top"/>
    </xf>
    <xf numFmtId="4" fontId="31" fillId="0" borderId="0">
      <alignment horizontal="right" vertical="top"/>
    </xf>
    <xf numFmtId="4" fontId="38" fillId="0" borderId="0">
      <alignment horizontal="right" vertical="top"/>
    </xf>
    <xf numFmtId="4" fontId="31" fillId="0" borderId="0">
      <alignment horizontal="right" vertical="top"/>
    </xf>
    <xf numFmtId="4" fontId="35" fillId="0" borderId="0">
      <alignment horizontal="right" vertical="top"/>
    </xf>
    <xf numFmtId="4" fontId="35" fillId="0" borderId="0">
      <alignment horizontal="right" vertical="top"/>
    </xf>
    <xf numFmtId="4" fontId="34" fillId="0" borderId="0">
      <alignment horizontal="right" vertical="top"/>
    </xf>
    <xf numFmtId="4" fontId="39" fillId="0" borderId="0">
      <alignment horizontal="left" vertical="top"/>
    </xf>
    <xf numFmtId="4" fontId="33" fillId="0" borderId="0">
      <alignment horizontal="right" vertical="top"/>
    </xf>
    <xf numFmtId="4" fontId="34" fillId="0" borderId="0">
      <alignment horizontal="left" vertical="top"/>
    </xf>
    <xf numFmtId="4" fontId="35" fillId="0" borderId="0">
      <alignment horizontal="right" vertical="top"/>
    </xf>
    <xf numFmtId="0" fontId="34" fillId="0" borderId="0">
      <alignment horizontal="center" vertical="top"/>
    </xf>
    <xf numFmtId="4" fontId="35" fillId="0" borderId="0">
      <alignment horizontal="right" vertical="top"/>
    </xf>
    <xf numFmtId="4" fontId="35" fillId="0" borderId="0">
      <alignment horizontal="right" vertical="top"/>
    </xf>
    <xf numFmtId="4" fontId="35" fillId="0" borderId="0">
      <alignment horizontal="right" vertical="top"/>
    </xf>
    <xf numFmtId="4" fontId="35" fillId="0" borderId="0">
      <alignment horizontal="right" vertical="top"/>
    </xf>
    <xf numFmtId="4" fontId="38" fillId="0" borderId="0">
      <alignment horizontal="right" vertical="top"/>
    </xf>
    <xf numFmtId="0" fontId="43" fillId="0" borderId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5" fillId="0" borderId="20" applyNumberFormat="0" applyFill="0" applyAlignment="0" applyProtection="0"/>
    <xf numFmtId="0" fontId="45" fillId="0" borderId="20" applyNumberFormat="0" applyFill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</cellStyleXfs>
  <cellXfs count="48">
    <xf numFmtId="0" fontId="0" fillId="0" borderId="0" xfId="0"/>
    <xf numFmtId="41" fontId="2" fillId="0" borderId="0" xfId="1" applyFont="1" applyFill="1"/>
    <xf numFmtId="0" fontId="4" fillId="0" borderId="0" xfId="2" applyFont="1" applyFill="1"/>
    <xf numFmtId="0" fontId="4" fillId="0" borderId="0" xfId="2" applyFont="1" applyFill="1" applyAlignment="1"/>
    <xf numFmtId="0" fontId="4" fillId="0" borderId="0" xfId="2" applyFont="1" applyFill="1" applyAlignment="1">
      <alignment wrapText="1"/>
    </xf>
    <xf numFmtId="0" fontId="4" fillId="0" borderId="0" xfId="2" applyFont="1" applyFill="1" applyAlignment="1">
      <alignment horizontal="left" vertical="top" wrapText="1"/>
    </xf>
    <xf numFmtId="0" fontId="4" fillId="0" borderId="0" xfId="2" applyFont="1" applyFill="1" applyAlignment="1">
      <alignment horizontal="left"/>
    </xf>
    <xf numFmtId="0" fontId="2" fillId="0" borderId="0" xfId="2" applyFont="1" applyFill="1"/>
    <xf numFmtId="41" fontId="2" fillId="0" borderId="1" xfId="1" applyFont="1" applyFill="1" applyBorder="1" applyAlignment="1">
      <alignment vertical="center"/>
    </xf>
    <xf numFmtId="0" fontId="2" fillId="0" borderId="1" xfId="2" applyFont="1" applyFill="1" applyBorder="1" applyAlignment="1">
      <alignment vertical="center"/>
    </xf>
    <xf numFmtId="0" fontId="4" fillId="0" borderId="0" xfId="2" applyFont="1" applyFill="1" applyAlignment="1">
      <alignment vertical="center"/>
    </xf>
    <xf numFmtId="0" fontId="4" fillId="0" borderId="0" xfId="2" applyFont="1" applyFill="1" applyAlignment="1">
      <alignment horizontal="left" vertical="center"/>
    </xf>
    <xf numFmtId="41" fontId="2" fillId="0" borderId="6" xfId="1" applyFont="1" applyFill="1" applyBorder="1" applyAlignment="1">
      <alignment horizontal="center" vertical="center"/>
    </xf>
    <xf numFmtId="0" fontId="2" fillId="0" borderId="2" xfId="2" applyFont="1" applyFill="1" applyBorder="1" applyAlignment="1">
      <alignment horizontal="center" vertical="center"/>
    </xf>
    <xf numFmtId="0" fontId="2" fillId="0" borderId="2" xfId="2" applyFont="1" applyFill="1" applyBorder="1" applyAlignment="1">
      <alignment horizontal="center" vertical="center" wrapText="1"/>
    </xf>
    <xf numFmtId="0" fontId="2" fillId="0" borderId="6" xfId="2" applyFont="1" applyFill="1" applyBorder="1" applyAlignment="1">
      <alignment horizontal="center" vertical="center"/>
    </xf>
    <xf numFmtId="0" fontId="2" fillId="0" borderId="0" xfId="2" applyFont="1" applyFill="1" applyAlignment="1">
      <alignment horizontal="center" vertical="center"/>
    </xf>
    <xf numFmtId="41" fontId="4" fillId="0" borderId="1" xfId="1" quotePrefix="1" applyFont="1" applyFill="1" applyBorder="1" applyAlignment="1">
      <alignment horizontal="center"/>
    </xf>
    <xf numFmtId="164" fontId="4" fillId="0" borderId="1" xfId="2" quotePrefix="1" applyNumberFormat="1" applyFont="1" applyFill="1" applyBorder="1"/>
    <xf numFmtId="0" fontId="4" fillId="0" borderId="1" xfId="2" applyFont="1" applyFill="1" applyBorder="1"/>
    <xf numFmtId="0" fontId="4" fillId="0" borderId="1" xfId="2" applyFont="1" applyFill="1" applyBorder="1" applyAlignment="1">
      <alignment wrapText="1"/>
    </xf>
    <xf numFmtId="0" fontId="4" fillId="0" borderId="1" xfId="2" applyFont="1" applyFill="1" applyBorder="1" applyAlignment="1">
      <alignment horizontal="left" vertical="top" wrapText="1"/>
    </xf>
    <xf numFmtId="41" fontId="5" fillId="0" borderId="7" xfId="1" applyFont="1" applyFill="1" applyBorder="1"/>
    <xf numFmtId="0" fontId="4" fillId="0" borderId="1" xfId="2" quotePrefix="1" applyFont="1" applyBorder="1" applyAlignment="1">
      <alignment horizontal="center"/>
    </xf>
    <xf numFmtId="0" fontId="4" fillId="0" borderId="0" xfId="2" applyFont="1"/>
    <xf numFmtId="41" fontId="4" fillId="0" borderId="7" xfId="1" quotePrefix="1" applyFont="1" applyFill="1" applyBorder="1" applyAlignment="1">
      <alignment horizontal="center"/>
    </xf>
    <xf numFmtId="164" fontId="4" fillId="0" borderId="7" xfId="2" quotePrefix="1" applyNumberFormat="1" applyFont="1" applyFill="1" applyBorder="1"/>
    <xf numFmtId="0" fontId="4" fillId="0" borderId="7" xfId="2" applyFont="1" applyFill="1" applyBorder="1"/>
    <xf numFmtId="0" fontId="4" fillId="0" borderId="7" xfId="2" applyFont="1" applyFill="1" applyBorder="1" applyAlignment="1">
      <alignment wrapText="1"/>
    </xf>
    <xf numFmtId="0" fontId="4" fillId="0" borderId="7" xfId="2" applyFont="1" applyFill="1" applyBorder="1" applyAlignment="1">
      <alignment horizontal="left" vertical="top" wrapText="1"/>
    </xf>
    <xf numFmtId="41" fontId="4" fillId="0" borderId="7" xfId="1" applyFont="1" applyFill="1" applyBorder="1" applyAlignment="1">
      <alignment horizontal="left" vertical="top" wrapText="1"/>
    </xf>
    <xf numFmtId="0" fontId="4" fillId="0" borderId="7" xfId="2" quotePrefix="1" applyFont="1" applyBorder="1" applyAlignment="1">
      <alignment horizontal="center"/>
    </xf>
    <xf numFmtId="0" fontId="4" fillId="0" borderId="8" xfId="2" applyFont="1" applyFill="1" applyBorder="1"/>
    <xf numFmtId="41" fontId="5" fillId="0" borderId="9" xfId="1" applyFont="1" applyFill="1" applyBorder="1"/>
    <xf numFmtId="0" fontId="4" fillId="0" borderId="0" xfId="2" applyFont="1" applyFill="1" applyBorder="1"/>
    <xf numFmtId="0" fontId="4" fillId="0" borderId="9" xfId="2" applyFont="1" applyFill="1" applyBorder="1"/>
    <xf numFmtId="41" fontId="4" fillId="0" borderId="0" xfId="1" applyFont="1" applyFill="1"/>
    <xf numFmtId="0" fontId="2" fillId="0" borderId="2" xfId="2" applyFont="1" applyFill="1" applyBorder="1" applyAlignment="1">
      <alignment horizontal="center" vertical="center"/>
    </xf>
    <xf numFmtId="0" fontId="2" fillId="0" borderId="3" xfId="2" applyFont="1" applyFill="1" applyBorder="1" applyAlignment="1">
      <alignment horizontal="center" vertical="center"/>
    </xf>
    <xf numFmtId="0" fontId="2" fillId="0" borderId="4" xfId="2" applyFont="1" applyFill="1" applyBorder="1" applyAlignment="1">
      <alignment horizontal="center" vertical="center"/>
    </xf>
    <xf numFmtId="0" fontId="2" fillId="0" borderId="5" xfId="2" applyFont="1" applyFill="1" applyBorder="1" applyAlignment="1">
      <alignment horizontal="center" vertical="center"/>
    </xf>
    <xf numFmtId="0" fontId="5" fillId="0" borderId="3" xfId="2" applyFont="1" applyBorder="1" applyAlignment="1">
      <alignment horizontal="center"/>
    </xf>
    <xf numFmtId="0" fontId="5" fillId="0" borderId="4" xfId="2" applyFont="1" applyBorder="1" applyAlignment="1">
      <alignment horizontal="center"/>
    </xf>
    <xf numFmtId="0" fontId="5" fillId="0" borderId="5" xfId="2" applyFont="1" applyBorder="1" applyAlignment="1">
      <alignment horizontal="center"/>
    </xf>
    <xf numFmtId="41" fontId="5" fillId="0" borderId="3" xfId="1" applyFont="1" applyBorder="1"/>
    <xf numFmtId="0" fontId="4" fillId="0" borderId="2" xfId="2" applyFont="1" applyBorder="1"/>
    <xf numFmtId="0" fontId="4" fillId="0" borderId="4" xfId="2" applyFont="1" applyBorder="1"/>
    <xf numFmtId="0" fontId="4" fillId="0" borderId="2" xfId="2" applyFont="1" applyFill="1" applyBorder="1" applyAlignment="1">
      <alignment horizontal="left"/>
    </xf>
  </cellXfs>
  <cellStyles count="918">
    <cellStyle name="20% - Accent1 2" xfId="3"/>
    <cellStyle name="20% - Accent1 3" xfId="4"/>
    <cellStyle name="20% - Accent2 2" xfId="5"/>
    <cellStyle name="20% - Accent2 3" xfId="6"/>
    <cellStyle name="20% - Accent3 2" xfId="7"/>
    <cellStyle name="20% - Accent3 3" xfId="8"/>
    <cellStyle name="20% - Accent4 2" xfId="9"/>
    <cellStyle name="20% - Accent4 3" xfId="10"/>
    <cellStyle name="20% - Accent5 2" xfId="11"/>
    <cellStyle name="20% - Accent5 3" xfId="12"/>
    <cellStyle name="20% - Accent6 2" xfId="13"/>
    <cellStyle name="20% - Accent6 3" xfId="14"/>
    <cellStyle name="40% - Accent1 2" xfId="15"/>
    <cellStyle name="40% - Accent1 3" xfId="16"/>
    <cellStyle name="40% - Accent2 2" xfId="17"/>
    <cellStyle name="40% - Accent2 3" xfId="18"/>
    <cellStyle name="40% - Accent3 2" xfId="19"/>
    <cellStyle name="40% - Accent3 3" xfId="20"/>
    <cellStyle name="40% - Accent4 2" xfId="21"/>
    <cellStyle name="40% - Accent4 3" xfId="22"/>
    <cellStyle name="40% - Accent5 2" xfId="23"/>
    <cellStyle name="40% - Accent5 3" xfId="24"/>
    <cellStyle name="40% - Accent6 2" xfId="25"/>
    <cellStyle name="40% - Accent6 3" xfId="26"/>
    <cellStyle name="60% - Accent1 2" xfId="27"/>
    <cellStyle name="60% - Accent1 3" xfId="28"/>
    <cellStyle name="60% - Accent2 2" xfId="29"/>
    <cellStyle name="60% - Accent2 3" xfId="30"/>
    <cellStyle name="60% - Accent3 2" xfId="31"/>
    <cellStyle name="60% - Accent3 3" xfId="32"/>
    <cellStyle name="60% - Accent4 2" xfId="33"/>
    <cellStyle name="60% - Accent4 3" xfId="34"/>
    <cellStyle name="60% - Accent5 2" xfId="35"/>
    <cellStyle name="60% - Accent5 3" xfId="36"/>
    <cellStyle name="60% - Accent6 2" xfId="37"/>
    <cellStyle name="60% - Accent6 3" xfId="38"/>
    <cellStyle name="Accent1 2" xfId="39"/>
    <cellStyle name="Accent1 3" xfId="40"/>
    <cellStyle name="Accent2 2" xfId="41"/>
    <cellStyle name="Accent2 3" xfId="42"/>
    <cellStyle name="Accent3 2" xfId="43"/>
    <cellStyle name="Accent3 3" xfId="44"/>
    <cellStyle name="Accent4 2" xfId="45"/>
    <cellStyle name="Accent4 3" xfId="46"/>
    <cellStyle name="Accent5 2" xfId="47"/>
    <cellStyle name="Accent5 3" xfId="48"/>
    <cellStyle name="Accent6 2" xfId="49"/>
    <cellStyle name="Accent6 3" xfId="50"/>
    <cellStyle name="Bad 2" xfId="51"/>
    <cellStyle name="Bad 3" xfId="52"/>
    <cellStyle name="Calculation 2" xfId="53"/>
    <cellStyle name="Calculation 3" xfId="54"/>
    <cellStyle name="Check Cell 2" xfId="55"/>
    <cellStyle name="Check Cell 3" xfId="56"/>
    <cellStyle name="Comma [0]" xfId="1" builtinId="6"/>
    <cellStyle name="Comma [0] 2" xfId="57"/>
    <cellStyle name="Comma [0] 2 2" xfId="58"/>
    <cellStyle name="Comma [0] 2 3" xfId="59"/>
    <cellStyle name="Comma [0] 3" xfId="60"/>
    <cellStyle name="Comma [0] 3 2" xfId="61"/>
    <cellStyle name="Comma [0] 3 3" xfId="62"/>
    <cellStyle name="Comma [0] 4" xfId="63"/>
    <cellStyle name="Comma [0] 4 2" xfId="64"/>
    <cellStyle name="Comma [0] 4 3" xfId="65"/>
    <cellStyle name="Comma [0] 5" xfId="66"/>
    <cellStyle name="Comma [0] 6" xfId="67"/>
    <cellStyle name="Comma [0] 8" xfId="68"/>
    <cellStyle name="Comma 10" xfId="69"/>
    <cellStyle name="Comma 2" xfId="70"/>
    <cellStyle name="Comma 2 2" xfId="71"/>
    <cellStyle name="Comma 2 3" xfId="72"/>
    <cellStyle name="Comma 2 4" xfId="73"/>
    <cellStyle name="Comma 2 5" xfId="74"/>
    <cellStyle name="Comma 2_TB Detail May 2011" xfId="75"/>
    <cellStyle name="Comma 3" xfId="76"/>
    <cellStyle name="Comma 3 2" xfId="77"/>
    <cellStyle name="Comma 3 3" xfId="78"/>
    <cellStyle name="Comma 4" xfId="79"/>
    <cellStyle name="Comma 4 2" xfId="80"/>
    <cellStyle name="Comma 4 2 2" xfId="81"/>
    <cellStyle name="Comma 4 3" xfId="82"/>
    <cellStyle name="Comma 5" xfId="83"/>
    <cellStyle name="Comma 5 2" xfId="84"/>
    <cellStyle name="Comma 6" xfId="85"/>
    <cellStyle name="Comma 6 2" xfId="86"/>
    <cellStyle name="Comma 7" xfId="87"/>
    <cellStyle name="Currency [0] 2" xfId="88"/>
    <cellStyle name="Currency [0] 3" xfId="89"/>
    <cellStyle name="Currency 2" xfId="90"/>
    <cellStyle name="Currency 2 2" xfId="91"/>
    <cellStyle name="Define your own named style" xfId="92"/>
    <cellStyle name="Draw lines around data in range" xfId="93"/>
    <cellStyle name="Draw shadow and lines within range" xfId="94"/>
    <cellStyle name="Enlarge title text, yellow on blue" xfId="95"/>
    <cellStyle name="Explanatory Text 2" xfId="96"/>
    <cellStyle name="Explanatory Text 3" xfId="97"/>
    <cellStyle name="Format a column of totals" xfId="98"/>
    <cellStyle name="Format a row of totals" xfId="99"/>
    <cellStyle name="Format text as bold, black on yellow" xfId="100"/>
    <cellStyle name="Good 2" xfId="101"/>
    <cellStyle name="Good 3" xfId="102"/>
    <cellStyle name="Heading 1 2" xfId="103"/>
    <cellStyle name="Heading 1 3" xfId="104"/>
    <cellStyle name="Heading 2 2" xfId="105"/>
    <cellStyle name="Heading 2 3" xfId="106"/>
    <cellStyle name="Heading 3 2" xfId="107"/>
    <cellStyle name="Heading 3 3" xfId="108"/>
    <cellStyle name="Heading 4 2" xfId="109"/>
    <cellStyle name="Heading 4 3" xfId="110"/>
    <cellStyle name="Input 2" xfId="111"/>
    <cellStyle name="Input 3" xfId="112"/>
    <cellStyle name="Linked Cell 2" xfId="113"/>
    <cellStyle name="Linked Cell 3" xfId="114"/>
    <cellStyle name="Neutral 2" xfId="115"/>
    <cellStyle name="Neutral 3" xfId="116"/>
    <cellStyle name="Normal" xfId="0" builtinId="0"/>
    <cellStyle name="Normal 10" xfId="117"/>
    <cellStyle name="Normal 10 2" xfId="118"/>
    <cellStyle name="Normal 11" xfId="119"/>
    <cellStyle name="Normal 12" xfId="120"/>
    <cellStyle name="Normal 12 2" xfId="121"/>
    <cellStyle name="Normal 13" xfId="122"/>
    <cellStyle name="Normal 14" xfId="123"/>
    <cellStyle name="Normal 15" xfId="124"/>
    <cellStyle name="Normal 16" xfId="125"/>
    <cellStyle name="Normal 16 2" xfId="126"/>
    <cellStyle name="Normal 17" xfId="2"/>
    <cellStyle name="Normal 2" xfId="127"/>
    <cellStyle name="Normal 2 2" xfId="128"/>
    <cellStyle name="Normal 2 2 2" xfId="129"/>
    <cellStyle name="Normal 2 3" xfId="130"/>
    <cellStyle name="Normal 2 4" xfId="131"/>
    <cellStyle name="Normal 2_Consolidated SMC" xfId="132"/>
    <cellStyle name="Normal 3" xfId="133"/>
    <cellStyle name="Normal 3 2" xfId="134"/>
    <cellStyle name="Normal 3 3" xfId="135"/>
    <cellStyle name="Normal 3 4" xfId="136"/>
    <cellStyle name="Normal 4" xfId="137"/>
    <cellStyle name="Normal 4 2" xfId="138"/>
    <cellStyle name="Normal 4 3" xfId="139"/>
    <cellStyle name="Normal 4 4" xfId="140"/>
    <cellStyle name="Normal 4 4 2" xfId="141"/>
    <cellStyle name="Normal 4 5" xfId="142"/>
    <cellStyle name="Normal 4 6" xfId="143"/>
    <cellStyle name="Normal 4_Capital &amp; Aftermarket Sales 2012 v8" xfId="144"/>
    <cellStyle name="Normal 5" xfId="145"/>
    <cellStyle name="Normal 5 2" xfId="146"/>
    <cellStyle name="Normal 6" xfId="147"/>
    <cellStyle name="Normal 6 2" xfId="148"/>
    <cellStyle name="Normal 6 2 2" xfId="149"/>
    <cellStyle name="Normal 6 3" xfId="150"/>
    <cellStyle name="Normal 7" xfId="151"/>
    <cellStyle name="Normal 8" xfId="152"/>
    <cellStyle name="Normal 8 2" xfId="153"/>
    <cellStyle name="Normal 9" xfId="154"/>
    <cellStyle name="Note 2" xfId="155"/>
    <cellStyle name="Note 3" xfId="156"/>
    <cellStyle name="Output 2" xfId="157"/>
    <cellStyle name="Output 3" xfId="158"/>
    <cellStyle name="Percent 2" xfId="159"/>
    <cellStyle name="Percent 2 2" xfId="160"/>
    <cellStyle name="Percent 3" xfId="161"/>
    <cellStyle name="Percent 4" xfId="162"/>
    <cellStyle name="Reset range style to defaults" xfId="163"/>
    <cellStyle name="S0" xfId="164"/>
    <cellStyle name="S0 10" xfId="165"/>
    <cellStyle name="S0 11" xfId="166"/>
    <cellStyle name="S0 12" xfId="167"/>
    <cellStyle name="S0 13" xfId="168"/>
    <cellStyle name="S0 14" xfId="169"/>
    <cellStyle name="S0 15" xfId="170"/>
    <cellStyle name="S0 16" xfId="171"/>
    <cellStyle name="S0 17" xfId="172"/>
    <cellStyle name="S0 18" xfId="173"/>
    <cellStyle name="S0 19" xfId="174"/>
    <cellStyle name="S0 2" xfId="175"/>
    <cellStyle name="S0 2 2" xfId="176"/>
    <cellStyle name="S0 20" xfId="177"/>
    <cellStyle name="S0 21" xfId="178"/>
    <cellStyle name="S0 22" xfId="179"/>
    <cellStyle name="S0 23" xfId="180"/>
    <cellStyle name="S0 24" xfId="181"/>
    <cellStyle name="S0 25" xfId="182"/>
    <cellStyle name="S0 26" xfId="183"/>
    <cellStyle name="S0 27" xfId="184"/>
    <cellStyle name="S0 28" xfId="185"/>
    <cellStyle name="S0 29" xfId="186"/>
    <cellStyle name="S0 3" xfId="187"/>
    <cellStyle name="S0 3 2" xfId="188"/>
    <cellStyle name="S0 3 3" xfId="189"/>
    <cellStyle name="S0 4" xfId="190"/>
    <cellStyle name="S0 5" xfId="191"/>
    <cellStyle name="S0 6" xfId="192"/>
    <cellStyle name="S0 7" xfId="193"/>
    <cellStyle name="S0 8" xfId="194"/>
    <cellStyle name="S0 9" xfId="195"/>
    <cellStyle name="S0_AP" xfId="196"/>
    <cellStyle name="S1" xfId="197"/>
    <cellStyle name="S1 10" xfId="198"/>
    <cellStyle name="S1 11" xfId="199"/>
    <cellStyle name="S1 12" xfId="200"/>
    <cellStyle name="S1 13" xfId="201"/>
    <cellStyle name="S1 14" xfId="202"/>
    <cellStyle name="S1 15" xfId="203"/>
    <cellStyle name="S1 16" xfId="204"/>
    <cellStyle name="S1 17" xfId="205"/>
    <cellStyle name="S1 18" xfId="206"/>
    <cellStyle name="S1 19" xfId="207"/>
    <cellStyle name="S1 2" xfId="208"/>
    <cellStyle name="S1 2 2" xfId="209"/>
    <cellStyle name="S1 2 2 2" xfId="210"/>
    <cellStyle name="S1 2 2 3" xfId="211"/>
    <cellStyle name="S1 2 2 4" xfId="212"/>
    <cellStyle name="S1 2 2 5" xfId="213"/>
    <cellStyle name="S1 2 2 6" xfId="214"/>
    <cellStyle name="S1 2 3" xfId="215"/>
    <cellStyle name="S1 2 4" xfId="216"/>
    <cellStyle name="S1 2 5" xfId="217"/>
    <cellStyle name="S1 2 6" xfId="218"/>
    <cellStyle name="S1 20" xfId="219"/>
    <cellStyle name="S1 21" xfId="220"/>
    <cellStyle name="S1 22" xfId="221"/>
    <cellStyle name="S1 23" xfId="222"/>
    <cellStyle name="S1 24" xfId="223"/>
    <cellStyle name="S1 25" xfId="224"/>
    <cellStyle name="S1 26" xfId="225"/>
    <cellStyle name="S1 27" xfId="226"/>
    <cellStyle name="S1 28" xfId="227"/>
    <cellStyle name="S1 29" xfId="228"/>
    <cellStyle name="S1 3" xfId="229"/>
    <cellStyle name="S1 3 2" xfId="230"/>
    <cellStyle name="S1 3 3" xfId="231"/>
    <cellStyle name="S1 30" xfId="232"/>
    <cellStyle name="S1 31" xfId="233"/>
    <cellStyle name="S1 32" xfId="234"/>
    <cellStyle name="S1 33" xfId="235"/>
    <cellStyle name="S1 34" xfId="236"/>
    <cellStyle name="S1 35" xfId="237"/>
    <cellStyle name="S1 36" xfId="238"/>
    <cellStyle name="S1 37" xfId="239"/>
    <cellStyle name="S1 38" xfId="240"/>
    <cellStyle name="S1 39" xfId="241"/>
    <cellStyle name="S1 4" xfId="242"/>
    <cellStyle name="S1 40" xfId="243"/>
    <cellStyle name="S1 41" xfId="244"/>
    <cellStyle name="S1 42" xfId="245"/>
    <cellStyle name="S1 43" xfId="246"/>
    <cellStyle name="S1 44" xfId="247"/>
    <cellStyle name="S1 45" xfId="248"/>
    <cellStyle name="S1 46" xfId="249"/>
    <cellStyle name="S1 47" xfId="250"/>
    <cellStyle name="S1 48" xfId="251"/>
    <cellStyle name="S1 49" xfId="252"/>
    <cellStyle name="S1 5" xfId="253"/>
    <cellStyle name="S1 50" xfId="254"/>
    <cellStyle name="S1 51" xfId="255"/>
    <cellStyle name="S1 52" xfId="256"/>
    <cellStyle name="S1 6" xfId="257"/>
    <cellStyle name="S1 7" xfId="258"/>
    <cellStyle name="S1 8" xfId="259"/>
    <cellStyle name="S1 9" xfId="260"/>
    <cellStyle name="S1_Adv KP" xfId="261"/>
    <cellStyle name="S10" xfId="262"/>
    <cellStyle name="S10 10" xfId="263"/>
    <cellStyle name="S10 11" xfId="264"/>
    <cellStyle name="S10 12" xfId="265"/>
    <cellStyle name="S10 13" xfId="266"/>
    <cellStyle name="S10 14" xfId="267"/>
    <cellStyle name="S10 15" xfId="268"/>
    <cellStyle name="S10 16" xfId="269"/>
    <cellStyle name="S10 17" xfId="270"/>
    <cellStyle name="S10 18" xfId="271"/>
    <cellStyle name="S10 19" xfId="272"/>
    <cellStyle name="S10 2" xfId="273"/>
    <cellStyle name="S10 2 2" xfId="274"/>
    <cellStyle name="S10 20" xfId="275"/>
    <cellStyle name="S10 21" xfId="276"/>
    <cellStyle name="S10 22" xfId="277"/>
    <cellStyle name="S10 23" xfId="278"/>
    <cellStyle name="S10 24" xfId="279"/>
    <cellStyle name="S10 25" xfId="280"/>
    <cellStyle name="S10 26" xfId="281"/>
    <cellStyle name="S10 27" xfId="282"/>
    <cellStyle name="S10 28" xfId="283"/>
    <cellStyle name="S10 29" xfId="284"/>
    <cellStyle name="S10 3" xfId="285"/>
    <cellStyle name="S10 30" xfId="286"/>
    <cellStyle name="S10 31" xfId="287"/>
    <cellStyle name="S10 32" xfId="288"/>
    <cellStyle name="S10 33" xfId="289"/>
    <cellStyle name="S10 34" xfId="290"/>
    <cellStyle name="S10 35" xfId="291"/>
    <cellStyle name="S10 36" xfId="292"/>
    <cellStyle name="S10 37" xfId="293"/>
    <cellStyle name="S10 38" xfId="294"/>
    <cellStyle name="S10 39" xfId="295"/>
    <cellStyle name="S10 4" xfId="296"/>
    <cellStyle name="S10 4 2" xfId="297"/>
    <cellStyle name="S10 40" xfId="298"/>
    <cellStyle name="S10 5" xfId="299"/>
    <cellStyle name="S10 6" xfId="300"/>
    <cellStyle name="S10 7" xfId="301"/>
    <cellStyle name="S10 8" xfId="302"/>
    <cellStyle name="S10 9" xfId="303"/>
    <cellStyle name="S10_AP" xfId="304"/>
    <cellStyle name="S11" xfId="305"/>
    <cellStyle name="S11 10" xfId="306"/>
    <cellStyle name="S11 11" xfId="307"/>
    <cellStyle name="S11 12" xfId="308"/>
    <cellStyle name="S11 13" xfId="309"/>
    <cellStyle name="S11 14" xfId="310"/>
    <cellStyle name="S11 15" xfId="311"/>
    <cellStyle name="S11 16" xfId="312"/>
    <cellStyle name="S11 17" xfId="313"/>
    <cellStyle name="S11 18" xfId="314"/>
    <cellStyle name="S11 19" xfId="315"/>
    <cellStyle name="S11 2" xfId="316"/>
    <cellStyle name="S11 2 2" xfId="317"/>
    <cellStyle name="S11 3" xfId="318"/>
    <cellStyle name="S11 4" xfId="319"/>
    <cellStyle name="S11 5" xfId="320"/>
    <cellStyle name="S11 6" xfId="321"/>
    <cellStyle name="S11 7" xfId="322"/>
    <cellStyle name="S11 8" xfId="323"/>
    <cellStyle name="S11 9" xfId="324"/>
    <cellStyle name="S11_AP" xfId="325"/>
    <cellStyle name="S12" xfId="326"/>
    <cellStyle name="S12 10" xfId="327"/>
    <cellStyle name="S12 11" xfId="328"/>
    <cellStyle name="S12 12" xfId="329"/>
    <cellStyle name="S12 13" xfId="330"/>
    <cellStyle name="S12 14" xfId="331"/>
    <cellStyle name="S12 15" xfId="332"/>
    <cellStyle name="S12 16" xfId="333"/>
    <cellStyle name="S12 17" xfId="334"/>
    <cellStyle name="S12 2" xfId="335"/>
    <cellStyle name="S12 2 2" xfId="336"/>
    <cellStyle name="S12 3" xfId="337"/>
    <cellStyle name="S12 4" xfId="338"/>
    <cellStyle name="S12 5" xfId="339"/>
    <cellStyle name="S12 6" xfId="340"/>
    <cellStyle name="S12 7" xfId="341"/>
    <cellStyle name="S12 8" xfId="342"/>
    <cellStyle name="S12 9" xfId="343"/>
    <cellStyle name="S13" xfId="344"/>
    <cellStyle name="S13 10" xfId="345"/>
    <cellStyle name="S13 11" xfId="346"/>
    <cellStyle name="S13 12" xfId="347"/>
    <cellStyle name="S13 13" xfId="348"/>
    <cellStyle name="S13 2" xfId="349"/>
    <cellStyle name="S13 2 2" xfId="350"/>
    <cellStyle name="S13 3" xfId="351"/>
    <cellStyle name="S13 3 2" xfId="352"/>
    <cellStyle name="S13 4" xfId="353"/>
    <cellStyle name="S13 5" xfId="354"/>
    <cellStyle name="S13 6" xfId="355"/>
    <cellStyle name="S13 7" xfId="356"/>
    <cellStyle name="S13 8" xfId="357"/>
    <cellStyle name="S13 9" xfId="358"/>
    <cellStyle name="S14" xfId="359"/>
    <cellStyle name="S14 2" xfId="360"/>
    <cellStyle name="S14 3" xfId="361"/>
    <cellStyle name="S15" xfId="362"/>
    <cellStyle name="S15 2" xfId="363"/>
    <cellStyle name="S16" xfId="364"/>
    <cellStyle name="S17" xfId="365"/>
    <cellStyle name="S18" xfId="366"/>
    <cellStyle name="S2" xfId="367"/>
    <cellStyle name="S2 10" xfId="368"/>
    <cellStyle name="S2 11" xfId="369"/>
    <cellStyle name="S2 12" xfId="370"/>
    <cellStyle name="S2 13" xfId="371"/>
    <cellStyle name="S2 14" xfId="372"/>
    <cellStyle name="S2 15" xfId="373"/>
    <cellStyle name="S2 16" xfId="374"/>
    <cellStyle name="S2 17" xfId="375"/>
    <cellStyle name="S2 18" xfId="376"/>
    <cellStyle name="S2 19" xfId="377"/>
    <cellStyle name="S2 2" xfId="378"/>
    <cellStyle name="S2 2 2" xfId="379"/>
    <cellStyle name="S2 2 2 2" xfId="380"/>
    <cellStyle name="S2 2 2 3" xfId="381"/>
    <cellStyle name="S2 2 2 4" xfId="382"/>
    <cellStyle name="S2 2 2 5" xfId="383"/>
    <cellStyle name="S2 2 2 6" xfId="384"/>
    <cellStyle name="S2 2 3" xfId="385"/>
    <cellStyle name="S2 2 4" xfId="386"/>
    <cellStyle name="S2 2 5" xfId="387"/>
    <cellStyle name="S2 2 6" xfId="388"/>
    <cellStyle name="S2 20" xfId="389"/>
    <cellStyle name="S2 21" xfId="390"/>
    <cellStyle name="S2 22" xfId="391"/>
    <cellStyle name="S2 23" xfId="392"/>
    <cellStyle name="S2 24" xfId="393"/>
    <cellStyle name="S2 25" xfId="394"/>
    <cellStyle name="S2 26" xfId="395"/>
    <cellStyle name="S2 27" xfId="396"/>
    <cellStyle name="S2 28" xfId="397"/>
    <cellStyle name="S2 29" xfId="398"/>
    <cellStyle name="S2 3" xfId="399"/>
    <cellStyle name="S2 3 2" xfId="400"/>
    <cellStyle name="S2 30" xfId="401"/>
    <cellStyle name="S2 31" xfId="402"/>
    <cellStyle name="S2 32" xfId="403"/>
    <cellStyle name="S2 33" xfId="404"/>
    <cellStyle name="S2 34" xfId="405"/>
    <cellStyle name="S2 35" xfId="406"/>
    <cellStyle name="S2 36" xfId="407"/>
    <cellStyle name="S2 37" xfId="408"/>
    <cellStyle name="S2 38" xfId="409"/>
    <cellStyle name="S2 39" xfId="410"/>
    <cellStyle name="S2 4" xfId="411"/>
    <cellStyle name="S2 40" xfId="412"/>
    <cellStyle name="S2 41" xfId="413"/>
    <cellStyle name="S2 42" xfId="414"/>
    <cellStyle name="S2 43" xfId="415"/>
    <cellStyle name="S2 44" xfId="416"/>
    <cellStyle name="S2 45" xfId="417"/>
    <cellStyle name="S2 46" xfId="418"/>
    <cellStyle name="S2 47" xfId="419"/>
    <cellStyle name="S2 48" xfId="420"/>
    <cellStyle name="S2 49" xfId="421"/>
    <cellStyle name="S2 5" xfId="422"/>
    <cellStyle name="S2 50" xfId="423"/>
    <cellStyle name="S2 51" xfId="424"/>
    <cellStyle name="S2 52" xfId="425"/>
    <cellStyle name="S2 6" xfId="426"/>
    <cellStyle name="S2 7" xfId="427"/>
    <cellStyle name="S2 8" xfId="428"/>
    <cellStyle name="S2 9" xfId="429"/>
    <cellStyle name="S2_Adv KP" xfId="430"/>
    <cellStyle name="S3" xfId="431"/>
    <cellStyle name="S3 10" xfId="432"/>
    <cellStyle name="S3 11" xfId="433"/>
    <cellStyle name="S3 12" xfId="434"/>
    <cellStyle name="S3 13" xfId="435"/>
    <cellStyle name="S3 14" xfId="436"/>
    <cellStyle name="S3 15" xfId="437"/>
    <cellStyle name="S3 16" xfId="438"/>
    <cellStyle name="S3 17" xfId="439"/>
    <cellStyle name="S3 18" xfId="440"/>
    <cellStyle name="S3 19" xfId="441"/>
    <cellStyle name="S3 2" xfId="442"/>
    <cellStyle name="S3 2 2" xfId="443"/>
    <cellStyle name="S3 2 2 2" xfId="444"/>
    <cellStyle name="S3 2 2 3" xfId="445"/>
    <cellStyle name="S3 2 2 4" xfId="446"/>
    <cellStyle name="S3 2 2 5" xfId="447"/>
    <cellStyle name="S3 2 2 6" xfId="448"/>
    <cellStyle name="S3 2 3" xfId="449"/>
    <cellStyle name="S3 2 4" xfId="450"/>
    <cellStyle name="S3 2 5" xfId="451"/>
    <cellStyle name="S3 2 6" xfId="452"/>
    <cellStyle name="S3 20" xfId="453"/>
    <cellStyle name="S3 21" xfId="454"/>
    <cellStyle name="S3 22" xfId="455"/>
    <cellStyle name="S3 23" xfId="456"/>
    <cellStyle name="S3 24" xfId="457"/>
    <cellStyle name="S3 25" xfId="458"/>
    <cellStyle name="S3 26" xfId="459"/>
    <cellStyle name="S3 27" xfId="460"/>
    <cellStyle name="S3 28" xfId="461"/>
    <cellStyle name="S3 29" xfId="462"/>
    <cellStyle name="S3 3" xfId="463"/>
    <cellStyle name="S3 3 2" xfId="464"/>
    <cellStyle name="S3 30" xfId="465"/>
    <cellStyle name="S3 31" xfId="466"/>
    <cellStyle name="S3 32" xfId="467"/>
    <cellStyle name="S3 33" xfId="468"/>
    <cellStyle name="S3 34" xfId="469"/>
    <cellStyle name="S3 35" xfId="470"/>
    <cellStyle name="S3 36" xfId="471"/>
    <cellStyle name="S3 37" xfId="472"/>
    <cellStyle name="S3 38" xfId="473"/>
    <cellStyle name="S3 39" xfId="474"/>
    <cellStyle name="S3 4" xfId="475"/>
    <cellStyle name="S3 40" xfId="476"/>
    <cellStyle name="S3 41" xfId="477"/>
    <cellStyle name="S3 42" xfId="478"/>
    <cellStyle name="S3 43" xfId="479"/>
    <cellStyle name="S3 44" xfId="480"/>
    <cellStyle name="S3 45" xfId="481"/>
    <cellStyle name="S3 46" xfId="482"/>
    <cellStyle name="S3 47" xfId="483"/>
    <cellStyle name="S3 48" xfId="484"/>
    <cellStyle name="S3 49" xfId="485"/>
    <cellStyle name="S3 5" xfId="486"/>
    <cellStyle name="S3 50" xfId="487"/>
    <cellStyle name="S3 51" xfId="488"/>
    <cellStyle name="S3 52" xfId="489"/>
    <cellStyle name="S3 53" xfId="490"/>
    <cellStyle name="S3 6" xfId="491"/>
    <cellStyle name="S3 7" xfId="492"/>
    <cellStyle name="S3 8" xfId="493"/>
    <cellStyle name="S3 9" xfId="494"/>
    <cellStyle name="S3_Adv KP" xfId="495"/>
    <cellStyle name="S4" xfId="496"/>
    <cellStyle name="S4 10" xfId="497"/>
    <cellStyle name="S4 11" xfId="498"/>
    <cellStyle name="S4 12" xfId="499"/>
    <cellStyle name="S4 13" xfId="500"/>
    <cellStyle name="S4 14" xfId="501"/>
    <cellStyle name="S4 15" xfId="502"/>
    <cellStyle name="S4 16" xfId="503"/>
    <cellStyle name="S4 17" xfId="504"/>
    <cellStyle name="S4 18" xfId="505"/>
    <cellStyle name="S4 19" xfId="506"/>
    <cellStyle name="S4 2" xfId="507"/>
    <cellStyle name="S4 2 2" xfId="508"/>
    <cellStyle name="S4 2 2 2" xfId="509"/>
    <cellStyle name="S4 2 2 2 2" xfId="510"/>
    <cellStyle name="S4 2 2 2 3" xfId="511"/>
    <cellStyle name="S4 2 2 2 4" xfId="512"/>
    <cellStyle name="S4 2 2 2 5" xfId="513"/>
    <cellStyle name="S4 2 2 2 6" xfId="514"/>
    <cellStyle name="S4 2 2 3" xfId="515"/>
    <cellStyle name="S4 2 2 4" xfId="516"/>
    <cellStyle name="S4 2 2 5" xfId="517"/>
    <cellStyle name="S4 2 2 6" xfId="518"/>
    <cellStyle name="S4 2 3" xfId="519"/>
    <cellStyle name="S4 2 4" xfId="520"/>
    <cellStyle name="S4 2 5" xfId="521"/>
    <cellStyle name="S4 2 6" xfId="522"/>
    <cellStyle name="S4 2 7" xfId="523"/>
    <cellStyle name="S4 20" xfId="524"/>
    <cellStyle name="S4 21" xfId="525"/>
    <cellStyle name="S4 22" xfId="526"/>
    <cellStyle name="S4 23" xfId="527"/>
    <cellStyle name="S4 24" xfId="528"/>
    <cellStyle name="S4 25" xfId="529"/>
    <cellStyle name="S4 26" xfId="530"/>
    <cellStyle name="S4 27" xfId="531"/>
    <cellStyle name="S4 28" xfId="532"/>
    <cellStyle name="S4 29" xfId="533"/>
    <cellStyle name="S4 3" xfId="534"/>
    <cellStyle name="S4 3 2" xfId="535"/>
    <cellStyle name="S4 3 3" xfId="536"/>
    <cellStyle name="S4 30" xfId="537"/>
    <cellStyle name="S4 31" xfId="538"/>
    <cellStyle name="S4 32" xfId="539"/>
    <cellStyle name="S4 33" xfId="540"/>
    <cellStyle name="S4 34" xfId="541"/>
    <cellStyle name="S4 35" xfId="542"/>
    <cellStyle name="S4 36" xfId="543"/>
    <cellStyle name="S4 37" xfId="544"/>
    <cellStyle name="S4 38" xfId="545"/>
    <cellStyle name="S4 39" xfId="546"/>
    <cellStyle name="S4 4" xfId="547"/>
    <cellStyle name="S4 40" xfId="548"/>
    <cellStyle name="S4 41" xfId="549"/>
    <cellStyle name="S4 42" xfId="550"/>
    <cellStyle name="S4 43" xfId="551"/>
    <cellStyle name="S4 44" xfId="552"/>
    <cellStyle name="S4 45" xfId="553"/>
    <cellStyle name="S4 46" xfId="554"/>
    <cellStyle name="S4 47" xfId="555"/>
    <cellStyle name="S4 48" xfId="556"/>
    <cellStyle name="S4 49" xfId="557"/>
    <cellStyle name="S4 5" xfId="558"/>
    <cellStyle name="S4 50" xfId="559"/>
    <cellStyle name="S4 51" xfId="560"/>
    <cellStyle name="S4 52" xfId="561"/>
    <cellStyle name="S4 53" xfId="562"/>
    <cellStyle name="S4 54" xfId="563"/>
    <cellStyle name="S4 55" xfId="564"/>
    <cellStyle name="S4 56" xfId="565"/>
    <cellStyle name="S4 6" xfId="566"/>
    <cellStyle name="S4 7" xfId="567"/>
    <cellStyle name="S4 8" xfId="568"/>
    <cellStyle name="S4 9" xfId="569"/>
    <cellStyle name="S4_Adv KP" xfId="570"/>
    <cellStyle name="S5" xfId="571"/>
    <cellStyle name="S5 10" xfId="572"/>
    <cellStyle name="S5 11" xfId="573"/>
    <cellStyle name="S5 12" xfId="574"/>
    <cellStyle name="S5 13" xfId="575"/>
    <cellStyle name="S5 14" xfId="576"/>
    <cellStyle name="S5 15" xfId="577"/>
    <cellStyle name="S5 16" xfId="578"/>
    <cellStyle name="S5 17" xfId="579"/>
    <cellStyle name="S5 18" xfId="580"/>
    <cellStyle name="S5 19" xfId="581"/>
    <cellStyle name="S5 2" xfId="582"/>
    <cellStyle name="S5 2 2" xfId="583"/>
    <cellStyle name="S5 2 2 2" xfId="584"/>
    <cellStyle name="S5 2 2 2 2" xfId="585"/>
    <cellStyle name="S5 2 2 2 3" xfId="586"/>
    <cellStyle name="S5 2 2 2 4" xfId="587"/>
    <cellStyle name="S5 2 2 2 5" xfId="588"/>
    <cellStyle name="S5 2 2 2 6" xfId="589"/>
    <cellStyle name="S5 2 2 3" xfId="590"/>
    <cellStyle name="S5 2 2 4" xfId="591"/>
    <cellStyle name="S5 2 2 5" xfId="592"/>
    <cellStyle name="S5 2 2 6" xfId="593"/>
    <cellStyle name="S5 2 3" xfId="594"/>
    <cellStyle name="S5 2 4" xfId="595"/>
    <cellStyle name="S5 2 5" xfId="596"/>
    <cellStyle name="S5 2 6" xfId="597"/>
    <cellStyle name="S5 2 7" xfId="598"/>
    <cellStyle name="S5 2 8" xfId="599"/>
    <cellStyle name="S5 20" xfId="600"/>
    <cellStyle name="S5 21" xfId="601"/>
    <cellStyle name="S5 22" xfId="602"/>
    <cellStyle name="S5 23" xfId="603"/>
    <cellStyle name="S5 24" xfId="604"/>
    <cellStyle name="S5 25" xfId="605"/>
    <cellStyle name="S5 26" xfId="606"/>
    <cellStyle name="S5 27" xfId="607"/>
    <cellStyle name="S5 28" xfId="608"/>
    <cellStyle name="S5 29" xfId="609"/>
    <cellStyle name="S5 3" xfId="610"/>
    <cellStyle name="S5 3 2" xfId="611"/>
    <cellStyle name="S5 30" xfId="612"/>
    <cellStyle name="S5 31" xfId="613"/>
    <cellStyle name="S5 32" xfId="614"/>
    <cellStyle name="S5 33" xfId="615"/>
    <cellStyle name="S5 34" xfId="616"/>
    <cellStyle name="S5 35" xfId="617"/>
    <cellStyle name="S5 36" xfId="618"/>
    <cellStyle name="S5 37" xfId="619"/>
    <cellStyle name="S5 38" xfId="620"/>
    <cellStyle name="S5 39" xfId="621"/>
    <cellStyle name="S5 4" xfId="622"/>
    <cellStyle name="S5 4 2" xfId="623"/>
    <cellStyle name="S5 40" xfId="624"/>
    <cellStyle name="S5 41" xfId="625"/>
    <cellStyle name="S5 42" xfId="626"/>
    <cellStyle name="S5 43" xfId="627"/>
    <cellStyle name="S5 44" xfId="628"/>
    <cellStyle name="S5 45" xfId="629"/>
    <cellStyle name="S5 46" xfId="630"/>
    <cellStyle name="S5 47" xfId="631"/>
    <cellStyle name="S5 48" xfId="632"/>
    <cellStyle name="S5 49" xfId="633"/>
    <cellStyle name="S5 5" xfId="634"/>
    <cellStyle name="S5 50" xfId="635"/>
    <cellStyle name="S5 51" xfId="636"/>
    <cellStyle name="S5 52" xfId="637"/>
    <cellStyle name="S5 53" xfId="638"/>
    <cellStyle name="S5 54" xfId="639"/>
    <cellStyle name="S5 55" xfId="640"/>
    <cellStyle name="S5 56" xfId="641"/>
    <cellStyle name="S5 57" xfId="642"/>
    <cellStyle name="S5 6" xfId="643"/>
    <cellStyle name="S5 7" xfId="644"/>
    <cellStyle name="S5 8" xfId="645"/>
    <cellStyle name="S5 9" xfId="646"/>
    <cellStyle name="S5_Adv KP" xfId="647"/>
    <cellStyle name="S6" xfId="648"/>
    <cellStyle name="S6 10" xfId="649"/>
    <cellStyle name="S6 11" xfId="650"/>
    <cellStyle name="S6 12" xfId="651"/>
    <cellStyle name="S6 13" xfId="652"/>
    <cellStyle name="S6 14" xfId="653"/>
    <cellStyle name="S6 15" xfId="654"/>
    <cellStyle name="S6 16" xfId="655"/>
    <cellStyle name="S6 17" xfId="656"/>
    <cellStyle name="S6 18" xfId="657"/>
    <cellStyle name="S6 19" xfId="658"/>
    <cellStyle name="S6 2" xfId="659"/>
    <cellStyle name="S6 2 2" xfId="660"/>
    <cellStyle name="S6 20" xfId="661"/>
    <cellStyle name="S6 21" xfId="662"/>
    <cellStyle name="S6 22" xfId="663"/>
    <cellStyle name="S6 23" xfId="664"/>
    <cellStyle name="S6 24" xfId="665"/>
    <cellStyle name="S6 25" xfId="666"/>
    <cellStyle name="S6 26" xfId="667"/>
    <cellStyle name="S6 27" xfId="668"/>
    <cellStyle name="S6 28" xfId="669"/>
    <cellStyle name="S6 29" xfId="670"/>
    <cellStyle name="S6 3" xfId="671"/>
    <cellStyle name="S6 3 2" xfId="672"/>
    <cellStyle name="S6 30" xfId="673"/>
    <cellStyle name="S6 31" xfId="674"/>
    <cellStyle name="S6 32" xfId="675"/>
    <cellStyle name="S6 33" xfId="676"/>
    <cellStyle name="S6 34" xfId="677"/>
    <cellStyle name="S6 35" xfId="678"/>
    <cellStyle name="S6 36" xfId="679"/>
    <cellStyle name="S6 37" xfId="680"/>
    <cellStyle name="S6 38" xfId="681"/>
    <cellStyle name="S6 39" xfId="682"/>
    <cellStyle name="S6 4" xfId="683"/>
    <cellStyle name="S6 4 2" xfId="684"/>
    <cellStyle name="S6 40" xfId="685"/>
    <cellStyle name="S6 41" xfId="686"/>
    <cellStyle name="S6 42" xfId="687"/>
    <cellStyle name="S6 43" xfId="688"/>
    <cellStyle name="S6 44" xfId="689"/>
    <cellStyle name="S6 45" xfId="690"/>
    <cellStyle name="S6 46" xfId="691"/>
    <cellStyle name="S6 47" xfId="692"/>
    <cellStyle name="S6 48" xfId="693"/>
    <cellStyle name="S6 49" xfId="694"/>
    <cellStyle name="S6 5" xfId="695"/>
    <cellStyle name="S6 50" xfId="696"/>
    <cellStyle name="S6 6" xfId="697"/>
    <cellStyle name="S6 7" xfId="698"/>
    <cellStyle name="S6 7 2" xfId="699"/>
    <cellStyle name="S6 8" xfId="700"/>
    <cellStyle name="S6 9" xfId="701"/>
    <cellStyle name="S6_Adv KP" xfId="702"/>
    <cellStyle name="S7" xfId="703"/>
    <cellStyle name="S7 10" xfId="704"/>
    <cellStyle name="S7 11" xfId="705"/>
    <cellStyle name="S7 12" xfId="706"/>
    <cellStyle name="S7 13" xfId="707"/>
    <cellStyle name="S7 14" xfId="708"/>
    <cellStyle name="S7 15" xfId="709"/>
    <cellStyle name="S7 16" xfId="710"/>
    <cellStyle name="S7 17" xfId="711"/>
    <cellStyle name="S7 18" xfId="712"/>
    <cellStyle name="S7 19" xfId="713"/>
    <cellStyle name="S7 2" xfId="714"/>
    <cellStyle name="S7 2 2" xfId="715"/>
    <cellStyle name="S7 2 2 2" xfId="716"/>
    <cellStyle name="S7 2 2 2 2" xfId="717"/>
    <cellStyle name="S7 2 2 2 3" xfId="718"/>
    <cellStyle name="S7 2 2 2 4" xfId="719"/>
    <cellStyle name="S7 2 2 2 5" xfId="720"/>
    <cellStyle name="S7 2 2 2 6" xfId="721"/>
    <cellStyle name="S7 2 2 3" xfId="722"/>
    <cellStyle name="S7 2 2 4" xfId="723"/>
    <cellStyle name="S7 2 2 5" xfId="724"/>
    <cellStyle name="S7 2 2 6" xfId="725"/>
    <cellStyle name="S7 2 3" xfId="726"/>
    <cellStyle name="S7 2 4" xfId="727"/>
    <cellStyle name="S7 2 5" xfId="728"/>
    <cellStyle name="S7 2 6" xfId="729"/>
    <cellStyle name="S7 2 7" xfId="730"/>
    <cellStyle name="S7 2 8" xfId="731"/>
    <cellStyle name="S7 20" xfId="732"/>
    <cellStyle name="S7 21" xfId="733"/>
    <cellStyle name="S7 22" xfId="734"/>
    <cellStyle name="S7 23" xfId="735"/>
    <cellStyle name="S7 24" xfId="736"/>
    <cellStyle name="S7 25" xfId="737"/>
    <cellStyle name="S7 26" xfId="738"/>
    <cellStyle name="S7 27" xfId="739"/>
    <cellStyle name="S7 28" xfId="740"/>
    <cellStyle name="S7 29" xfId="741"/>
    <cellStyle name="S7 3" xfId="742"/>
    <cellStyle name="S7 3 2" xfId="743"/>
    <cellStyle name="S7 30" xfId="744"/>
    <cellStyle name="S7 31" xfId="745"/>
    <cellStyle name="S7 32" xfId="746"/>
    <cellStyle name="S7 33" xfId="747"/>
    <cellStyle name="S7 34" xfId="748"/>
    <cellStyle name="S7 35" xfId="749"/>
    <cellStyle name="S7 36" xfId="750"/>
    <cellStyle name="S7 37" xfId="751"/>
    <cellStyle name="S7 38" xfId="752"/>
    <cellStyle name="S7 39" xfId="753"/>
    <cellStyle name="S7 4" xfId="754"/>
    <cellStyle name="S7 40" xfId="755"/>
    <cellStyle name="S7 41" xfId="756"/>
    <cellStyle name="S7 42" xfId="757"/>
    <cellStyle name="S7 43" xfId="758"/>
    <cellStyle name="S7 44" xfId="759"/>
    <cellStyle name="S7 45" xfId="760"/>
    <cellStyle name="S7 5" xfId="761"/>
    <cellStyle name="S7 6" xfId="762"/>
    <cellStyle name="S7 7" xfId="763"/>
    <cellStyle name="S7 8" xfId="764"/>
    <cellStyle name="S7 9" xfId="765"/>
    <cellStyle name="S7_Adv KP" xfId="766"/>
    <cellStyle name="S8" xfId="767"/>
    <cellStyle name="S8 10" xfId="768"/>
    <cellStyle name="S8 11" xfId="769"/>
    <cellStyle name="S8 12" xfId="770"/>
    <cellStyle name="S8 13" xfId="771"/>
    <cellStyle name="S8 14" xfId="772"/>
    <cellStyle name="S8 15" xfId="773"/>
    <cellStyle name="S8 16" xfId="774"/>
    <cellStyle name="S8 17" xfId="775"/>
    <cellStyle name="S8 18" xfId="776"/>
    <cellStyle name="S8 19" xfId="777"/>
    <cellStyle name="S8 2" xfId="778"/>
    <cellStyle name="S8 2 2" xfId="779"/>
    <cellStyle name="S8 2 2 2" xfId="780"/>
    <cellStyle name="S8 2 2 2 2" xfId="781"/>
    <cellStyle name="S8 2 2 2 3" xfId="782"/>
    <cellStyle name="S8 2 2 2 4" xfId="783"/>
    <cellStyle name="S8 2 2 2 5" xfId="784"/>
    <cellStyle name="S8 2 2 2 6" xfId="785"/>
    <cellStyle name="S8 2 2 3" xfId="786"/>
    <cellStyle name="S8 2 2 4" xfId="787"/>
    <cellStyle name="S8 2 2 5" xfId="788"/>
    <cellStyle name="S8 2 2 6" xfId="789"/>
    <cellStyle name="S8 2 3" xfId="790"/>
    <cellStyle name="S8 2 4" xfId="791"/>
    <cellStyle name="S8 2 5" xfId="792"/>
    <cellStyle name="S8 2 6" xfId="793"/>
    <cellStyle name="S8 2 7" xfId="794"/>
    <cellStyle name="S8 20" xfId="795"/>
    <cellStyle name="S8 21" xfId="796"/>
    <cellStyle name="S8 22" xfId="797"/>
    <cellStyle name="S8 23" xfId="798"/>
    <cellStyle name="S8 24" xfId="799"/>
    <cellStyle name="S8 25" xfId="800"/>
    <cellStyle name="S8 26" xfId="801"/>
    <cellStyle name="S8 27" xfId="802"/>
    <cellStyle name="S8 28" xfId="803"/>
    <cellStyle name="S8 29" xfId="804"/>
    <cellStyle name="S8 3" xfId="805"/>
    <cellStyle name="S8 30" xfId="806"/>
    <cellStyle name="S8 31" xfId="807"/>
    <cellStyle name="S8 32" xfId="808"/>
    <cellStyle name="S8 33" xfId="809"/>
    <cellStyle name="S8 34" xfId="810"/>
    <cellStyle name="S8 35" xfId="811"/>
    <cellStyle name="S8 36" xfId="812"/>
    <cellStyle name="S8 37" xfId="813"/>
    <cellStyle name="S8 38" xfId="814"/>
    <cellStyle name="S8 39" xfId="815"/>
    <cellStyle name="S8 4" xfId="816"/>
    <cellStyle name="S8 4 2" xfId="817"/>
    <cellStyle name="S8 40" xfId="818"/>
    <cellStyle name="S8 41" xfId="819"/>
    <cellStyle name="S8 42" xfId="820"/>
    <cellStyle name="S8 43" xfId="821"/>
    <cellStyle name="S8 44" xfId="822"/>
    <cellStyle name="S8 45" xfId="823"/>
    <cellStyle name="S8 46" xfId="824"/>
    <cellStyle name="S8 47" xfId="825"/>
    <cellStyle name="S8 48" xfId="826"/>
    <cellStyle name="S8 49" xfId="827"/>
    <cellStyle name="S8 5" xfId="828"/>
    <cellStyle name="S8 50" xfId="829"/>
    <cellStyle name="S8 51" xfId="830"/>
    <cellStyle name="S8 52" xfId="831"/>
    <cellStyle name="S8 53" xfId="832"/>
    <cellStyle name="S8 54" xfId="833"/>
    <cellStyle name="S8 55" xfId="834"/>
    <cellStyle name="S8 56" xfId="835"/>
    <cellStyle name="S8 57" xfId="836"/>
    <cellStyle name="S8 58" xfId="837"/>
    <cellStyle name="S8 59" xfId="838"/>
    <cellStyle name="S8 6" xfId="839"/>
    <cellStyle name="S8 60" xfId="840"/>
    <cellStyle name="S8 61" xfId="841"/>
    <cellStyle name="S8 7" xfId="842"/>
    <cellStyle name="S8 8" xfId="843"/>
    <cellStyle name="S8 9" xfId="844"/>
    <cellStyle name="S8_Adv KP" xfId="845"/>
    <cellStyle name="S9" xfId="846"/>
    <cellStyle name="S9 10" xfId="847"/>
    <cellStyle name="S9 11" xfId="848"/>
    <cellStyle name="S9 12" xfId="849"/>
    <cellStyle name="S9 13" xfId="850"/>
    <cellStyle name="S9 14" xfId="851"/>
    <cellStyle name="S9 15" xfId="852"/>
    <cellStyle name="S9 16" xfId="853"/>
    <cellStyle name="S9 17" xfId="854"/>
    <cellStyle name="S9 18" xfId="855"/>
    <cellStyle name="S9 19" xfId="856"/>
    <cellStyle name="S9 2" xfId="857"/>
    <cellStyle name="S9 2 2" xfId="858"/>
    <cellStyle name="S9 2 2 2" xfId="859"/>
    <cellStyle name="S9 2 2 2 2" xfId="860"/>
    <cellStyle name="S9 2 2 2 3" xfId="861"/>
    <cellStyle name="S9 2 2 2 4" xfId="862"/>
    <cellStyle name="S9 2 2 2 5" xfId="863"/>
    <cellStyle name="S9 2 2 2 6" xfId="864"/>
    <cellStyle name="S9 2 2 3" xfId="865"/>
    <cellStyle name="S9 2 2 4" xfId="866"/>
    <cellStyle name="S9 2 2 5" xfId="867"/>
    <cellStyle name="S9 2 2 6" xfId="868"/>
    <cellStyle name="S9 2 3" xfId="869"/>
    <cellStyle name="S9 2 4" xfId="870"/>
    <cellStyle name="S9 2 5" xfId="871"/>
    <cellStyle name="S9 2 6" xfId="872"/>
    <cellStyle name="S9 2 7" xfId="873"/>
    <cellStyle name="S9 20" xfId="874"/>
    <cellStyle name="S9 21" xfId="875"/>
    <cellStyle name="S9 22" xfId="876"/>
    <cellStyle name="S9 23" xfId="877"/>
    <cellStyle name="S9 24" xfId="878"/>
    <cellStyle name="S9 25" xfId="879"/>
    <cellStyle name="S9 26" xfId="880"/>
    <cellStyle name="S9 27" xfId="881"/>
    <cellStyle name="S9 28" xfId="882"/>
    <cellStyle name="S9 29" xfId="883"/>
    <cellStyle name="S9 3" xfId="884"/>
    <cellStyle name="S9 30" xfId="885"/>
    <cellStyle name="S9 31" xfId="886"/>
    <cellStyle name="S9 32" xfId="887"/>
    <cellStyle name="S9 33" xfId="888"/>
    <cellStyle name="S9 34" xfId="889"/>
    <cellStyle name="S9 35" xfId="890"/>
    <cellStyle name="S9 36" xfId="891"/>
    <cellStyle name="S9 37" xfId="892"/>
    <cellStyle name="S9 38" xfId="893"/>
    <cellStyle name="S9 39" xfId="894"/>
    <cellStyle name="S9 4" xfId="895"/>
    <cellStyle name="S9 40" xfId="896"/>
    <cellStyle name="S9 41" xfId="897"/>
    <cellStyle name="S9 42" xfId="898"/>
    <cellStyle name="S9 43" xfId="899"/>
    <cellStyle name="S9 44" xfId="900"/>
    <cellStyle name="S9 45" xfId="901"/>
    <cellStyle name="S9 46" xfId="902"/>
    <cellStyle name="S9 47" xfId="903"/>
    <cellStyle name="S9 5" xfId="904"/>
    <cellStyle name="S9 5 2" xfId="905"/>
    <cellStyle name="S9 6" xfId="906"/>
    <cellStyle name="S9 7" xfId="907"/>
    <cellStyle name="S9 8" xfId="908"/>
    <cellStyle name="S9 9" xfId="909"/>
    <cellStyle name="S9_AP" xfId="910"/>
    <cellStyle name="Standard_OECFLOT1.1" xfId="911"/>
    <cellStyle name="Title 2" xfId="912"/>
    <cellStyle name="Title 3" xfId="913"/>
    <cellStyle name="Total 2" xfId="914"/>
    <cellStyle name="Total 3" xfId="915"/>
    <cellStyle name="Warning Text 2" xfId="916"/>
    <cellStyle name="Warning Text 3" xfId="91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msul\Documents\Documents%20and%20Settings\Administrator\My%20Documents\UMUM\hakarindo\KKP-Intergral-hakarindo\1SPPP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ingo-01\SERVER\02_ZEN_Jaya\Financial%20Statements\2012-06\2012-06%20Financial%20Statements%20rev%20for%20loan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ingo-01\SERVER\Financial%20Statements\2011%20-%20For%20Audit\2011%20Financial%20Statements%20-%20Englis%20USD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microsoft.com/office/2006/relationships/xlExternalLinkPath/xlPathMissing" Target="Sales%20WorkBook%20test%20R170%20v31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ingo-01\SERVER\03_Fichtner\PPh%20Badan%20Tahun%202013\Ficthner%202013%20Annual%20Financial%20Statements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SPT"/>
      <sheetName val="KPKom"/>
      <sheetName val="SPPP"/>
      <sheetName val="Berkas"/>
      <sheetName val="PP"/>
      <sheetName val="APro"/>
      <sheetName val="Rasio"/>
      <sheetName val="DbKtr"/>
      <sheetName val="DbTF"/>
      <sheetName val="DbPem"/>
      <sheetName val="Tarif"/>
      <sheetName val="DaKor"/>
      <sheetName val="LPI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S Imported"/>
      <sheetName val="P&amp;l imp"/>
      <sheetName val="P&amp;L Dept"/>
      <sheetName val="BS"/>
      <sheetName val="IS"/>
      <sheetName val="IS DEPT"/>
      <sheetName val="Notes"/>
      <sheetName val="COGS"/>
      <sheetName val="Ratios"/>
    </sheetNames>
    <sheetDataSet>
      <sheetData sheetId="0"/>
      <sheetData sheetId="1"/>
      <sheetData sheetId="2"/>
      <sheetData sheetId="3">
        <row r="11">
          <cell r="K11">
            <v>0</v>
          </cell>
        </row>
      </sheetData>
      <sheetData sheetId="4"/>
      <sheetData sheetId="5"/>
      <sheetData sheetId="6">
        <row r="10">
          <cell r="D10">
            <v>9448</v>
          </cell>
        </row>
        <row r="11">
          <cell r="D11">
            <v>9179.7900000000009</v>
          </cell>
        </row>
      </sheetData>
      <sheetData sheetId="7"/>
      <sheetData sheetId="8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S Imported"/>
      <sheetName val="P&amp;l imp"/>
      <sheetName val="BS"/>
      <sheetName val="IS"/>
      <sheetName val="EQUITY"/>
      <sheetName val="CF"/>
      <sheetName val="Ratios"/>
      <sheetName val="Industry Ratio"/>
      <sheetName val="Notes"/>
      <sheetName val="COGS"/>
      <sheetName val="FC"/>
      <sheetName val="CVP -Berau"/>
      <sheetName val="SensIt Berau"/>
      <sheetName val="CVP -Anggana"/>
      <sheetName val="SensIt Ang"/>
      <sheetName val="Cons"/>
      <sheetName val="SensIt Cons"/>
      <sheetName val="Var Berau"/>
    </sheetNames>
    <sheetDataSet>
      <sheetData sheetId="0"/>
      <sheetData sheetId="1"/>
      <sheetData sheetId="2">
        <row r="11">
          <cell r="E11">
            <v>132231</v>
          </cell>
        </row>
      </sheetData>
      <sheetData sheetId="3">
        <row r="8">
          <cell r="E8">
            <v>24827456</v>
          </cell>
        </row>
      </sheetData>
      <sheetData sheetId="4"/>
      <sheetData sheetId="5"/>
      <sheetData sheetId="6"/>
      <sheetData sheetId="7">
        <row r="28">
          <cell r="B28">
            <v>0.33290000000000003</v>
          </cell>
        </row>
      </sheetData>
      <sheetData sheetId="8">
        <row r="11">
          <cell r="I11">
            <v>9400</v>
          </cell>
        </row>
      </sheetData>
      <sheetData sheetId="9"/>
      <sheetData sheetId="10"/>
      <sheetData sheetId="11">
        <row r="43">
          <cell r="D43">
            <v>9500</v>
          </cell>
        </row>
      </sheetData>
      <sheetData sheetId="12"/>
      <sheetData sheetId="13">
        <row r="4">
          <cell r="H4">
            <v>9500</v>
          </cell>
        </row>
      </sheetData>
      <sheetData sheetId="14"/>
      <sheetData sheetId="15"/>
      <sheetData sheetId="16"/>
      <sheetData sheetId="17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VDRE_DATACACHE"/>
      <sheetName val="0_Menu"/>
      <sheetName val="R100"/>
      <sheetName val="R170_OI"/>
      <sheetName val="R101"/>
      <sheetName val="R103"/>
      <sheetName val="R1"/>
      <sheetName val="Version"/>
      <sheetName val="Lis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B"/>
      <sheetName val="TB2"/>
      <sheetName val="Adj"/>
      <sheetName val="HO Admin Allocation"/>
      <sheetName val="IS"/>
      <sheetName val="1771-I"/>
      <sheetName val="1771-Y"/>
      <sheetName val="1771-Y(2)"/>
      <sheetName val="Cal PPh26"/>
      <sheetName val="PPH 26(4)"/>
      <sheetName val="BS"/>
      <sheetName val="RL"/>
      <sheetName val="2013 Inv List"/>
      <sheetName val="Cash"/>
      <sheetName val="AR"/>
      <sheetName val="Prep Exp"/>
      <sheetName val="Accrual"/>
      <sheetName val="Deposit"/>
      <sheetName val="Adv Cust"/>
      <sheetName val="Empl adv"/>
      <sheetName val="GL"/>
      <sheetName val="GL Ent"/>
      <sheetName val="Lampiran SPT"/>
    </sheetNames>
    <sheetDataSet>
      <sheetData sheetId="0">
        <row r="1">
          <cell r="A1" t="str">
            <v>FICHTNER GmbH &amp; Co.KG</v>
          </cell>
        </row>
        <row r="2">
          <cell r="A2" t="str">
            <v>Trial Balance</v>
          </cell>
        </row>
        <row r="3">
          <cell r="A3" t="str">
            <v>From 01 Jan 2013 to 31 Dec 2013</v>
          </cell>
        </row>
        <row r="5">
          <cell r="A5" t="str">
            <v>Account No</v>
          </cell>
          <cell r="B5" t="str">
            <v>Account Name</v>
          </cell>
          <cell r="D5" t="str">
            <v>Op Bal Debit</v>
          </cell>
          <cell r="F5" t="str">
            <v>Op Bal Credit</v>
          </cell>
          <cell r="H5" t="str">
            <v>Change Debit</v>
          </cell>
          <cell r="J5" t="str">
            <v>Change Credit</v>
          </cell>
          <cell r="L5" t="str">
            <v>End Bal Debit</v>
          </cell>
          <cell r="N5" t="str">
            <v>End Bal Credit</v>
          </cell>
        </row>
        <row r="6">
          <cell r="A6" t="str">
            <v>110111</v>
          </cell>
          <cell r="B6" t="str">
            <v>Cash Representative Office - IDR</v>
          </cell>
          <cell r="D6">
            <v>8124848</v>
          </cell>
          <cell r="F6">
            <v>0</v>
          </cell>
          <cell r="H6">
            <v>992973905</v>
          </cell>
          <cell r="J6">
            <v>991414379</v>
          </cell>
          <cell r="L6">
            <v>9684374</v>
          </cell>
          <cell r="N6">
            <v>0</v>
          </cell>
        </row>
        <row r="7">
          <cell r="A7" t="str">
            <v>110121</v>
          </cell>
          <cell r="B7" t="str">
            <v>Cash Semarang Site Office - IDR</v>
          </cell>
          <cell r="D7">
            <v>2238115</v>
          </cell>
          <cell r="F7">
            <v>0</v>
          </cell>
          <cell r="H7">
            <v>492800000</v>
          </cell>
          <cell r="J7">
            <v>491200852</v>
          </cell>
          <cell r="L7">
            <v>3837263</v>
          </cell>
          <cell r="N7">
            <v>0</v>
          </cell>
        </row>
        <row r="8">
          <cell r="A8" t="str">
            <v>110141</v>
          </cell>
          <cell r="B8" t="str">
            <v>Cash Jakarta Waste Management II</v>
          </cell>
          <cell r="D8">
            <v>483872748</v>
          </cell>
          <cell r="F8">
            <v>0</v>
          </cell>
          <cell r="H8">
            <v>0</v>
          </cell>
          <cell r="J8">
            <v>0</v>
          </cell>
          <cell r="L8">
            <v>483872748</v>
          </cell>
          <cell r="N8">
            <v>0</v>
          </cell>
        </row>
        <row r="9">
          <cell r="A9" t="str">
            <v>110201</v>
          </cell>
          <cell r="B9" t="str">
            <v>Bank Mandiri Jakarta RO - IDR</v>
          </cell>
          <cell r="D9">
            <v>572995692.17999995</v>
          </cell>
          <cell r="F9">
            <v>0</v>
          </cell>
          <cell r="H9">
            <v>4308157495.8000002</v>
          </cell>
          <cell r="J9">
            <v>4351395597.5900002</v>
          </cell>
          <cell r="L9">
            <v>529757590.38999999</v>
          </cell>
          <cell r="N9">
            <v>0</v>
          </cell>
        </row>
        <row r="10">
          <cell r="A10" t="str">
            <v>110202</v>
          </cell>
          <cell r="B10" t="str">
            <v>Bank Mandiri Semarang SO - IDR</v>
          </cell>
          <cell r="D10">
            <v>155452720.99000001</v>
          </cell>
          <cell r="F10">
            <v>0</v>
          </cell>
          <cell r="H10">
            <v>598611569.61000001</v>
          </cell>
          <cell r="J10">
            <v>691497039.45000005</v>
          </cell>
          <cell r="L10">
            <v>62567251.149999999</v>
          </cell>
          <cell r="N10">
            <v>0</v>
          </cell>
        </row>
        <row r="11">
          <cell r="A11" t="str">
            <v>110205</v>
          </cell>
          <cell r="B11" t="str">
            <v>Standard Chartered Bank Jakarta RO - EUR</v>
          </cell>
          <cell r="D11">
            <v>574147660.69000006</v>
          </cell>
          <cell r="F11">
            <v>0</v>
          </cell>
          <cell r="H11">
            <v>4132825601.5799999</v>
          </cell>
          <cell r="J11">
            <v>4519610680.6899996</v>
          </cell>
          <cell r="L11">
            <v>187362581.58000001</v>
          </cell>
          <cell r="N11">
            <v>0</v>
          </cell>
        </row>
        <row r="12">
          <cell r="A12" t="str">
            <v>110206</v>
          </cell>
          <cell r="B12" t="str">
            <v>Bank Mandiri Jakarta (Waste Management II)-IDR</v>
          </cell>
          <cell r="D12">
            <v>45670536.700000003</v>
          </cell>
          <cell r="F12">
            <v>0</v>
          </cell>
          <cell r="H12">
            <v>0</v>
          </cell>
          <cell r="J12">
            <v>0</v>
          </cell>
          <cell r="L12">
            <v>45670536.700000003</v>
          </cell>
          <cell r="N12">
            <v>0</v>
          </cell>
        </row>
        <row r="13">
          <cell r="A13" t="str">
            <v>110207</v>
          </cell>
          <cell r="B13" t="str">
            <v>Bank Mandiri Jakarta RO II-IDR</v>
          </cell>
          <cell r="D13">
            <v>0</v>
          </cell>
          <cell r="F13">
            <v>0</v>
          </cell>
          <cell r="H13">
            <v>10005439.51</v>
          </cell>
          <cell r="J13">
            <v>153087.9</v>
          </cell>
          <cell r="L13">
            <v>9852351.6099999994</v>
          </cell>
          <cell r="N13">
            <v>0</v>
          </cell>
        </row>
        <row r="14">
          <cell r="A14" t="str">
            <v>110208</v>
          </cell>
          <cell r="B14" t="str">
            <v>Bank Mandiri Jakarta RO-EUR</v>
          </cell>
          <cell r="D14">
            <v>0</v>
          </cell>
          <cell r="F14">
            <v>0</v>
          </cell>
          <cell r="H14">
            <v>1036296722.6900001</v>
          </cell>
          <cell r="J14">
            <v>590748587.13</v>
          </cell>
          <cell r="L14">
            <v>445548135.56</v>
          </cell>
          <cell r="N14">
            <v>0</v>
          </cell>
        </row>
        <row r="15">
          <cell r="A15" t="str">
            <v>110300</v>
          </cell>
          <cell r="B15" t="str">
            <v>Account Receivable</v>
          </cell>
          <cell r="D15">
            <v>10589473583.950001</v>
          </cell>
          <cell r="F15">
            <v>0</v>
          </cell>
          <cell r="H15">
            <v>14712986880.940001</v>
          </cell>
          <cell r="J15">
            <v>18569406058.25</v>
          </cell>
          <cell r="L15">
            <v>6733054406.6400003</v>
          </cell>
          <cell r="N15">
            <v>0</v>
          </cell>
        </row>
        <row r="16">
          <cell r="A16" t="str">
            <v>110310</v>
          </cell>
          <cell r="B16" t="str">
            <v>Account Receivable</v>
          </cell>
          <cell r="D16">
            <v>10589473583.950001</v>
          </cell>
          <cell r="F16">
            <v>0</v>
          </cell>
          <cell r="H16">
            <v>14712986880.940001</v>
          </cell>
          <cell r="J16">
            <v>18569406058.25</v>
          </cell>
          <cell r="L16">
            <v>6733054406.6400003</v>
          </cell>
          <cell r="N16">
            <v>0</v>
          </cell>
        </row>
        <row r="17">
          <cell r="A17" t="str">
            <v>110311</v>
          </cell>
          <cell r="B17" t="str">
            <v>Account Receivable - IDR</v>
          </cell>
          <cell r="D17">
            <v>342325000</v>
          </cell>
          <cell r="F17">
            <v>0</v>
          </cell>
          <cell r="H17">
            <v>405125000</v>
          </cell>
          <cell r="J17">
            <v>747450000</v>
          </cell>
          <cell r="L17">
            <v>0</v>
          </cell>
          <cell r="N17">
            <v>0</v>
          </cell>
        </row>
        <row r="18">
          <cell r="A18" t="str">
            <v>110312</v>
          </cell>
          <cell r="B18" t="str">
            <v>Account Receivable - EUR</v>
          </cell>
          <cell r="D18">
            <v>4905558944.75</v>
          </cell>
          <cell r="F18">
            <v>0</v>
          </cell>
          <cell r="H18">
            <v>7574807474.3000002</v>
          </cell>
          <cell r="J18">
            <v>12480366419.049999</v>
          </cell>
          <cell r="L18">
            <v>0</v>
          </cell>
          <cell r="N18">
            <v>0</v>
          </cell>
        </row>
        <row r="19">
          <cell r="A19" t="str">
            <v>110313</v>
          </cell>
          <cell r="B19" t="str">
            <v>Account Receivable - USD</v>
          </cell>
          <cell r="D19">
            <v>5341589639.1999998</v>
          </cell>
          <cell r="F19">
            <v>0</v>
          </cell>
          <cell r="H19">
            <v>6733054406.6400003</v>
          </cell>
          <cell r="J19">
            <v>5341589639.1999998</v>
          </cell>
          <cell r="L19">
            <v>6733054406.6400003</v>
          </cell>
          <cell r="N19">
            <v>0</v>
          </cell>
        </row>
        <row r="20">
          <cell r="A20" t="str">
            <v>110330</v>
          </cell>
          <cell r="B20" t="str">
            <v>Advance To Employees</v>
          </cell>
          <cell r="D20">
            <v>244040160</v>
          </cell>
          <cell r="F20">
            <v>0</v>
          </cell>
          <cell r="H20">
            <v>77484800</v>
          </cell>
          <cell r="J20">
            <v>55248905</v>
          </cell>
          <cell r="L20">
            <v>266276055</v>
          </cell>
          <cell r="N20">
            <v>0</v>
          </cell>
        </row>
        <row r="21">
          <cell r="A21" t="str">
            <v>110331</v>
          </cell>
          <cell r="B21" t="str">
            <v>Advance To Employees  IDR</v>
          </cell>
          <cell r="D21">
            <v>244040160</v>
          </cell>
          <cell r="F21">
            <v>0</v>
          </cell>
          <cell r="H21">
            <v>77484800</v>
          </cell>
          <cell r="J21">
            <v>55248905</v>
          </cell>
          <cell r="L21">
            <v>266276055</v>
          </cell>
          <cell r="N21">
            <v>0</v>
          </cell>
        </row>
        <row r="22">
          <cell r="A22" t="str">
            <v>110600</v>
          </cell>
          <cell r="B22" t="str">
            <v>Prepaid Tax</v>
          </cell>
          <cell r="D22">
            <v>61939448</v>
          </cell>
          <cell r="F22">
            <v>0</v>
          </cell>
          <cell r="H22">
            <v>188994928</v>
          </cell>
          <cell r="J22">
            <v>125549006</v>
          </cell>
          <cell r="L22">
            <v>125385370</v>
          </cell>
          <cell r="N22">
            <v>0</v>
          </cell>
        </row>
        <row r="23">
          <cell r="A23" t="str">
            <v>110610</v>
          </cell>
          <cell r="B23" t="str">
            <v>Prepaid Tax Jakarta RO</v>
          </cell>
          <cell r="D23">
            <v>61939448</v>
          </cell>
          <cell r="F23">
            <v>0</v>
          </cell>
          <cell r="H23">
            <v>188994928</v>
          </cell>
          <cell r="J23">
            <v>125549006</v>
          </cell>
          <cell r="L23">
            <v>125385370</v>
          </cell>
          <cell r="N23">
            <v>0</v>
          </cell>
        </row>
        <row r="24">
          <cell r="A24" t="str">
            <v>110611</v>
          </cell>
          <cell r="B24" t="str">
            <v>VAT - In Jakarta RO</v>
          </cell>
          <cell r="D24">
            <v>61939448</v>
          </cell>
          <cell r="F24">
            <v>0</v>
          </cell>
          <cell r="H24">
            <v>63609558</v>
          </cell>
          <cell r="J24">
            <v>125549006</v>
          </cell>
          <cell r="L24">
            <v>0</v>
          </cell>
          <cell r="N24">
            <v>0</v>
          </cell>
        </row>
        <row r="25">
          <cell r="A25" t="str">
            <v>110612</v>
          </cell>
          <cell r="B25" t="str">
            <v>VAT Receivable</v>
          </cell>
          <cell r="D25">
            <v>0</v>
          </cell>
          <cell r="F25">
            <v>0</v>
          </cell>
          <cell r="H25">
            <v>125385370</v>
          </cell>
          <cell r="J25">
            <v>0</v>
          </cell>
          <cell r="L25">
            <v>125385370</v>
          </cell>
          <cell r="N25">
            <v>0</v>
          </cell>
        </row>
        <row r="26">
          <cell r="A26" t="str">
            <v>110700</v>
          </cell>
          <cell r="B26" t="str">
            <v>Prepaid Expenses</v>
          </cell>
          <cell r="D26">
            <v>220200000</v>
          </cell>
          <cell r="F26">
            <v>0</v>
          </cell>
          <cell r="H26">
            <v>351853333</v>
          </cell>
          <cell r="J26">
            <v>337484444</v>
          </cell>
          <cell r="L26">
            <v>234568889</v>
          </cell>
          <cell r="N26">
            <v>0</v>
          </cell>
        </row>
        <row r="27">
          <cell r="A27" t="str">
            <v>110900</v>
          </cell>
          <cell r="B27" t="str">
            <v>Other Current Assets</v>
          </cell>
          <cell r="D27">
            <v>38056500</v>
          </cell>
          <cell r="F27">
            <v>0</v>
          </cell>
          <cell r="H27">
            <v>0</v>
          </cell>
          <cell r="J27">
            <v>0</v>
          </cell>
          <cell r="L27">
            <v>38056500</v>
          </cell>
          <cell r="N27">
            <v>0</v>
          </cell>
        </row>
        <row r="28">
          <cell r="A28" t="str">
            <v>110901</v>
          </cell>
          <cell r="B28" t="str">
            <v>Deposit Paid</v>
          </cell>
          <cell r="D28">
            <v>38056500</v>
          </cell>
          <cell r="F28">
            <v>0</v>
          </cell>
          <cell r="H28">
            <v>0</v>
          </cell>
          <cell r="J28">
            <v>0</v>
          </cell>
          <cell r="L28">
            <v>38056500</v>
          </cell>
          <cell r="N28">
            <v>0</v>
          </cell>
        </row>
        <row r="29">
          <cell r="A29" t="str">
            <v>111000</v>
          </cell>
          <cell r="B29" t="str">
            <v>Cross Account</v>
          </cell>
          <cell r="D29">
            <v>0</v>
          </cell>
          <cell r="F29">
            <v>0</v>
          </cell>
          <cell r="H29">
            <v>3875000</v>
          </cell>
          <cell r="J29">
            <v>3875000</v>
          </cell>
          <cell r="L29">
            <v>0</v>
          </cell>
          <cell r="N29">
            <v>0</v>
          </cell>
        </row>
        <row r="30">
          <cell r="A30" t="str">
            <v>111100</v>
          </cell>
          <cell r="B30" t="str">
            <v>Fixed Asset Transaction</v>
          </cell>
          <cell r="D30">
            <v>0</v>
          </cell>
          <cell r="F30">
            <v>0</v>
          </cell>
          <cell r="H30">
            <v>3875000</v>
          </cell>
          <cell r="J30">
            <v>3875000</v>
          </cell>
          <cell r="L30">
            <v>0</v>
          </cell>
          <cell r="N30">
            <v>0</v>
          </cell>
        </row>
        <row r="31">
          <cell r="A31" t="str">
            <v>111200</v>
          </cell>
          <cell r="B31" t="str">
            <v>Transfer between site offices</v>
          </cell>
          <cell r="D31">
            <v>0</v>
          </cell>
          <cell r="F31">
            <v>0</v>
          </cell>
          <cell r="H31">
            <v>3952225550</v>
          </cell>
          <cell r="J31">
            <v>3952225550</v>
          </cell>
          <cell r="L31">
            <v>0</v>
          </cell>
          <cell r="N31">
            <v>0</v>
          </cell>
        </row>
        <row r="32">
          <cell r="A32" t="str">
            <v>111201</v>
          </cell>
          <cell r="B32" t="str">
            <v>Transfer from other sites</v>
          </cell>
          <cell r="D32">
            <v>0</v>
          </cell>
          <cell r="F32">
            <v>39939897639</v>
          </cell>
          <cell r="H32">
            <v>0</v>
          </cell>
          <cell r="J32">
            <v>3952225550</v>
          </cell>
          <cell r="L32">
            <v>0</v>
          </cell>
          <cell r="N32">
            <v>43892123189</v>
          </cell>
        </row>
        <row r="33">
          <cell r="A33" t="str">
            <v>111202</v>
          </cell>
          <cell r="B33" t="str">
            <v>Transfer to other sites</v>
          </cell>
          <cell r="D33">
            <v>39939897639</v>
          </cell>
          <cell r="F33">
            <v>0</v>
          </cell>
          <cell r="H33">
            <v>3952225550</v>
          </cell>
          <cell r="J33">
            <v>0</v>
          </cell>
          <cell r="L33">
            <v>43892123189</v>
          </cell>
          <cell r="N33">
            <v>0</v>
          </cell>
        </row>
        <row r="34">
          <cell r="A34" t="str">
            <v>120100</v>
          </cell>
          <cell r="B34" t="str">
            <v>FA Historical Value</v>
          </cell>
          <cell r="D34">
            <v>1044738625.27</v>
          </cell>
          <cell r="F34">
            <v>0</v>
          </cell>
          <cell r="H34">
            <v>4515000</v>
          </cell>
          <cell r="J34">
            <v>4609000</v>
          </cell>
          <cell r="L34">
            <v>1044644625.27</v>
          </cell>
          <cell r="N34">
            <v>0</v>
          </cell>
        </row>
        <row r="35">
          <cell r="A35" t="str">
            <v>120103</v>
          </cell>
          <cell r="B35" t="str">
            <v>Project Equipment</v>
          </cell>
          <cell r="D35">
            <v>0</v>
          </cell>
          <cell r="F35">
            <v>0</v>
          </cell>
          <cell r="H35">
            <v>4515000</v>
          </cell>
          <cell r="J35">
            <v>0</v>
          </cell>
          <cell r="L35">
            <v>4515000</v>
          </cell>
          <cell r="N35">
            <v>0</v>
          </cell>
        </row>
        <row r="36">
          <cell r="A36" t="str">
            <v>120104</v>
          </cell>
          <cell r="B36" t="str">
            <v>Office Equipment</v>
          </cell>
          <cell r="D36">
            <v>607238625.26999998</v>
          </cell>
          <cell r="F36">
            <v>0</v>
          </cell>
          <cell r="H36">
            <v>0</v>
          </cell>
          <cell r="J36">
            <v>4609000</v>
          </cell>
          <cell r="L36">
            <v>602629625.26999998</v>
          </cell>
          <cell r="N36">
            <v>0</v>
          </cell>
        </row>
        <row r="37">
          <cell r="A37" t="str">
            <v>120105</v>
          </cell>
          <cell r="B37" t="str">
            <v>Vehicle</v>
          </cell>
          <cell r="D37">
            <v>437500000</v>
          </cell>
          <cell r="F37">
            <v>0</v>
          </cell>
          <cell r="H37">
            <v>0</v>
          </cell>
          <cell r="J37">
            <v>0</v>
          </cell>
          <cell r="L37">
            <v>437500000</v>
          </cell>
          <cell r="N37">
            <v>0</v>
          </cell>
        </row>
        <row r="38">
          <cell r="A38" t="str">
            <v>120200</v>
          </cell>
          <cell r="B38" t="str">
            <v>FA Accumulated Depreciation</v>
          </cell>
          <cell r="D38">
            <v>0</v>
          </cell>
          <cell r="F38">
            <v>870045768.34000003</v>
          </cell>
          <cell r="H38">
            <v>4032687.5</v>
          </cell>
          <cell r="J38">
            <v>74310091.239999995</v>
          </cell>
          <cell r="L38">
            <v>0</v>
          </cell>
          <cell r="N38">
            <v>940323172.08000004</v>
          </cell>
        </row>
        <row r="39">
          <cell r="A39" t="str">
            <v>120203</v>
          </cell>
          <cell r="B39" t="str">
            <v>Project Equipment Accm. Depreciation</v>
          </cell>
          <cell r="D39">
            <v>0</v>
          </cell>
          <cell r="F39">
            <v>1988541.67</v>
          </cell>
          <cell r="H39">
            <v>2060416.67</v>
          </cell>
          <cell r="J39">
            <v>556250</v>
          </cell>
          <cell r="L39">
            <v>0</v>
          </cell>
          <cell r="N39">
            <v>484375</v>
          </cell>
        </row>
        <row r="40">
          <cell r="A40" t="str">
            <v>120205</v>
          </cell>
          <cell r="B40" t="str">
            <v>Vehicle Accm. Depreciation</v>
          </cell>
          <cell r="D40">
            <v>0</v>
          </cell>
          <cell r="F40">
            <v>316794586.18000001</v>
          </cell>
          <cell r="H40">
            <v>0</v>
          </cell>
          <cell r="J40">
            <v>41439056.399999999</v>
          </cell>
          <cell r="L40">
            <v>0</v>
          </cell>
          <cell r="N40">
            <v>358233642.57999998</v>
          </cell>
        </row>
        <row r="41">
          <cell r="A41" t="str">
            <v>120304</v>
          </cell>
          <cell r="B41" t="str">
            <v>Office Equipment Accm. Depreciation</v>
          </cell>
          <cell r="D41">
            <v>0</v>
          </cell>
          <cell r="F41">
            <v>551262640.49000001</v>
          </cell>
          <cell r="H41">
            <v>1972270.83</v>
          </cell>
          <cell r="J41">
            <v>32314784.850000001</v>
          </cell>
          <cell r="L41">
            <v>0</v>
          </cell>
          <cell r="N41">
            <v>581605154.50999999</v>
          </cell>
        </row>
        <row r="42">
          <cell r="A42" t="str">
            <v>210100</v>
          </cell>
          <cell r="B42" t="str">
            <v>Account Payable</v>
          </cell>
          <cell r="D42">
            <v>0</v>
          </cell>
          <cell r="F42">
            <v>0</v>
          </cell>
          <cell r="H42">
            <v>698239822</v>
          </cell>
          <cell r="J42">
            <v>698239822</v>
          </cell>
          <cell r="L42">
            <v>0</v>
          </cell>
          <cell r="N42">
            <v>0</v>
          </cell>
        </row>
        <row r="43">
          <cell r="A43" t="str">
            <v>210110</v>
          </cell>
          <cell r="B43" t="str">
            <v>Account Payable</v>
          </cell>
          <cell r="D43">
            <v>0</v>
          </cell>
          <cell r="F43">
            <v>0</v>
          </cell>
          <cell r="H43">
            <v>698239822</v>
          </cell>
          <cell r="J43">
            <v>698239822</v>
          </cell>
          <cell r="L43">
            <v>0</v>
          </cell>
          <cell r="N43">
            <v>0</v>
          </cell>
        </row>
        <row r="44">
          <cell r="A44" t="str">
            <v>210111</v>
          </cell>
          <cell r="B44" t="str">
            <v>Account Payable - IDR</v>
          </cell>
          <cell r="D44">
            <v>0</v>
          </cell>
          <cell r="F44">
            <v>0</v>
          </cell>
          <cell r="H44">
            <v>391200682</v>
          </cell>
          <cell r="J44">
            <v>391200682</v>
          </cell>
          <cell r="L44">
            <v>0</v>
          </cell>
          <cell r="N44">
            <v>0</v>
          </cell>
        </row>
        <row r="45">
          <cell r="A45" t="str">
            <v>210113</v>
          </cell>
          <cell r="B45" t="str">
            <v>Account Payable - USD</v>
          </cell>
          <cell r="D45">
            <v>0</v>
          </cell>
          <cell r="F45">
            <v>0</v>
          </cell>
          <cell r="H45">
            <v>307039140</v>
          </cell>
          <cell r="J45">
            <v>307039140</v>
          </cell>
          <cell r="L45">
            <v>0</v>
          </cell>
          <cell r="N45">
            <v>0</v>
          </cell>
        </row>
        <row r="46">
          <cell r="A46" t="str">
            <v>210200</v>
          </cell>
          <cell r="B46" t="str">
            <v>Advance From Customer</v>
          </cell>
          <cell r="D46">
            <v>0</v>
          </cell>
          <cell r="F46">
            <v>377764197.99000001</v>
          </cell>
          <cell r="H46">
            <v>218536161.63999999</v>
          </cell>
          <cell r="J46">
            <v>180000</v>
          </cell>
          <cell r="L46">
            <v>0</v>
          </cell>
          <cell r="N46">
            <v>159408036.34999999</v>
          </cell>
        </row>
        <row r="47">
          <cell r="A47" t="str">
            <v>210201</v>
          </cell>
          <cell r="B47" t="str">
            <v>Advance From Customer - IDR</v>
          </cell>
          <cell r="D47">
            <v>0</v>
          </cell>
          <cell r="F47">
            <v>159228036.34999999</v>
          </cell>
          <cell r="H47">
            <v>0</v>
          </cell>
          <cell r="J47">
            <v>180000</v>
          </cell>
          <cell r="L47">
            <v>0</v>
          </cell>
          <cell r="N47">
            <v>159408036.34999999</v>
          </cell>
        </row>
        <row r="48">
          <cell r="A48" t="str">
            <v>210202</v>
          </cell>
          <cell r="B48" t="str">
            <v>Advance From Customer - EUR</v>
          </cell>
          <cell r="D48">
            <v>0</v>
          </cell>
          <cell r="F48">
            <v>218536161.63999999</v>
          </cell>
          <cell r="H48">
            <v>218536161.63999999</v>
          </cell>
          <cell r="J48">
            <v>0</v>
          </cell>
          <cell r="L48">
            <v>0</v>
          </cell>
          <cell r="N48">
            <v>0</v>
          </cell>
        </row>
        <row r="49">
          <cell r="A49" t="str">
            <v>210400</v>
          </cell>
          <cell r="B49" t="str">
            <v>Tax Payable</v>
          </cell>
          <cell r="D49">
            <v>0</v>
          </cell>
          <cell r="F49">
            <v>225876801</v>
          </cell>
          <cell r="H49">
            <v>284273017</v>
          </cell>
          <cell r="J49">
            <v>58412518</v>
          </cell>
          <cell r="L49">
            <v>0</v>
          </cell>
          <cell r="N49">
            <v>16302</v>
          </cell>
        </row>
        <row r="50">
          <cell r="A50" t="str">
            <v>210410</v>
          </cell>
          <cell r="B50" t="str">
            <v>Tax Payable Jakarta RO</v>
          </cell>
          <cell r="D50">
            <v>0</v>
          </cell>
          <cell r="F50">
            <v>224865498</v>
          </cell>
          <cell r="H50">
            <v>264643705</v>
          </cell>
          <cell r="J50">
            <v>39794509</v>
          </cell>
          <cell r="L50">
            <v>0</v>
          </cell>
          <cell r="N50">
            <v>16302</v>
          </cell>
        </row>
        <row r="51">
          <cell r="A51" t="str">
            <v>210411</v>
          </cell>
          <cell r="B51" t="str">
            <v>VAT - Out Jakarta RO</v>
          </cell>
          <cell r="D51">
            <v>0</v>
          </cell>
          <cell r="F51">
            <v>0</v>
          </cell>
          <cell r="H51">
            <v>163636</v>
          </cell>
          <cell r="J51">
            <v>163636</v>
          </cell>
          <cell r="L51">
            <v>0</v>
          </cell>
          <cell r="N51">
            <v>0</v>
          </cell>
        </row>
        <row r="52">
          <cell r="A52" t="str">
            <v>210413</v>
          </cell>
          <cell r="B52" t="str">
            <v>Tax Payable Art 4 (Final) Jakarta RO</v>
          </cell>
          <cell r="D52">
            <v>0</v>
          </cell>
          <cell r="F52">
            <v>0</v>
          </cell>
          <cell r="H52">
            <v>38518933</v>
          </cell>
          <cell r="J52">
            <v>38518933</v>
          </cell>
          <cell r="L52">
            <v>0</v>
          </cell>
          <cell r="N52">
            <v>0</v>
          </cell>
        </row>
        <row r="53">
          <cell r="A53" t="str">
            <v>210415</v>
          </cell>
          <cell r="B53" t="str">
            <v>Tax Payable Art 23 Jakarta RO</v>
          </cell>
          <cell r="D53">
            <v>0</v>
          </cell>
          <cell r="F53">
            <v>418258</v>
          </cell>
          <cell r="H53">
            <v>1513896</v>
          </cell>
          <cell r="J53">
            <v>1111940</v>
          </cell>
          <cell r="L53">
            <v>0</v>
          </cell>
          <cell r="N53">
            <v>16302</v>
          </cell>
        </row>
        <row r="54">
          <cell r="A54" t="str">
            <v>210418</v>
          </cell>
          <cell r="B54" t="str">
            <v>Corp Income Tax &amp; PET Payable</v>
          </cell>
          <cell r="D54">
            <v>0</v>
          </cell>
          <cell r="F54">
            <v>224447240</v>
          </cell>
          <cell r="H54">
            <v>224447240</v>
          </cell>
          <cell r="J54">
            <v>0</v>
          </cell>
          <cell r="L54">
            <v>0</v>
          </cell>
          <cell r="N54">
            <v>0</v>
          </cell>
        </row>
        <row r="55">
          <cell r="A55" t="str">
            <v>210420</v>
          </cell>
          <cell r="B55" t="str">
            <v>Tax Payable Semarang SO</v>
          </cell>
          <cell r="D55">
            <v>0</v>
          </cell>
          <cell r="F55">
            <v>16153</v>
          </cell>
          <cell r="H55">
            <v>621146</v>
          </cell>
          <cell r="J55">
            <v>604993</v>
          </cell>
          <cell r="L55">
            <v>0</v>
          </cell>
          <cell r="N55">
            <v>0</v>
          </cell>
        </row>
        <row r="56">
          <cell r="A56" t="str">
            <v>210421</v>
          </cell>
          <cell r="B56" t="str">
            <v>Tax Payable Art 4 (Final) Semarang SO</v>
          </cell>
          <cell r="D56">
            <v>0</v>
          </cell>
          <cell r="F56">
            <v>0</v>
          </cell>
          <cell r="H56">
            <v>555556</v>
          </cell>
          <cell r="J56">
            <v>555556</v>
          </cell>
          <cell r="L56">
            <v>0</v>
          </cell>
          <cell r="N56">
            <v>0</v>
          </cell>
        </row>
        <row r="57">
          <cell r="A57" t="str">
            <v>210423</v>
          </cell>
          <cell r="B57" t="str">
            <v>Tax Payable Art 23 Semarang SO</v>
          </cell>
          <cell r="D57">
            <v>0</v>
          </cell>
          <cell r="F57">
            <v>16153</v>
          </cell>
          <cell r="H57">
            <v>65590</v>
          </cell>
          <cell r="J57">
            <v>49437</v>
          </cell>
          <cell r="L57">
            <v>0</v>
          </cell>
          <cell r="N57">
            <v>0</v>
          </cell>
        </row>
        <row r="58">
          <cell r="A58" t="str">
            <v>210450</v>
          </cell>
          <cell r="B58" t="str">
            <v>Tax Payable Geothermal PDP</v>
          </cell>
          <cell r="D58">
            <v>0</v>
          </cell>
          <cell r="F58">
            <v>0</v>
          </cell>
          <cell r="H58">
            <v>1299900</v>
          </cell>
          <cell r="J58">
            <v>1299900</v>
          </cell>
          <cell r="L58">
            <v>0</v>
          </cell>
          <cell r="N58">
            <v>0</v>
          </cell>
        </row>
        <row r="59">
          <cell r="A59" t="str">
            <v>210452</v>
          </cell>
          <cell r="B59" t="str">
            <v>Tax Payable art. 21 Geothermal PDP</v>
          </cell>
          <cell r="D59">
            <v>0</v>
          </cell>
          <cell r="F59">
            <v>0</v>
          </cell>
          <cell r="H59">
            <v>1299900</v>
          </cell>
          <cell r="J59">
            <v>1299900</v>
          </cell>
          <cell r="L59">
            <v>0</v>
          </cell>
          <cell r="N59">
            <v>0</v>
          </cell>
        </row>
        <row r="60">
          <cell r="A60" t="str">
            <v>210460</v>
          </cell>
          <cell r="B60" t="str">
            <v>Tax Payable Waste management III</v>
          </cell>
          <cell r="D60">
            <v>0</v>
          </cell>
          <cell r="F60">
            <v>581150</v>
          </cell>
          <cell r="H60">
            <v>632990</v>
          </cell>
          <cell r="J60">
            <v>51840</v>
          </cell>
          <cell r="L60">
            <v>0</v>
          </cell>
          <cell r="N60">
            <v>0</v>
          </cell>
        </row>
        <row r="61">
          <cell r="A61" t="str">
            <v>210463</v>
          </cell>
          <cell r="B61" t="str">
            <v>Tax Payable art 23 Waste Management III</v>
          </cell>
          <cell r="D61">
            <v>0</v>
          </cell>
          <cell r="F61">
            <v>581150</v>
          </cell>
          <cell r="H61">
            <v>632990</v>
          </cell>
          <cell r="J61">
            <v>51840</v>
          </cell>
          <cell r="L61">
            <v>0</v>
          </cell>
          <cell r="N61">
            <v>0</v>
          </cell>
        </row>
        <row r="62">
          <cell r="A62" t="str">
            <v>210470</v>
          </cell>
          <cell r="B62" t="str">
            <v>Tax Payable Geothermal KfW Aceh</v>
          </cell>
          <cell r="D62">
            <v>0</v>
          </cell>
          <cell r="F62">
            <v>414000</v>
          </cell>
          <cell r="H62">
            <v>414000</v>
          </cell>
          <cell r="J62">
            <v>0</v>
          </cell>
          <cell r="L62">
            <v>0</v>
          </cell>
          <cell r="N62">
            <v>0</v>
          </cell>
        </row>
        <row r="63">
          <cell r="A63" t="str">
            <v>210472</v>
          </cell>
          <cell r="B63" t="str">
            <v>Tax Payable art 21 Geothermal KfW Aceh</v>
          </cell>
          <cell r="D63">
            <v>0</v>
          </cell>
          <cell r="F63">
            <v>414000</v>
          </cell>
          <cell r="H63">
            <v>414000</v>
          </cell>
          <cell r="J63">
            <v>0</v>
          </cell>
          <cell r="L63">
            <v>0</v>
          </cell>
          <cell r="N63">
            <v>0</v>
          </cell>
        </row>
        <row r="64">
          <cell r="A64" t="str">
            <v>210480</v>
          </cell>
          <cell r="B64" t="str">
            <v>Tax Payable Keban Agung</v>
          </cell>
          <cell r="D64">
            <v>0</v>
          </cell>
          <cell r="F64">
            <v>0</v>
          </cell>
          <cell r="H64">
            <v>1295549</v>
          </cell>
          <cell r="J64">
            <v>1295549</v>
          </cell>
          <cell r="L64">
            <v>0</v>
          </cell>
          <cell r="N64">
            <v>0</v>
          </cell>
        </row>
        <row r="65">
          <cell r="A65" t="str">
            <v>210482</v>
          </cell>
          <cell r="B65" t="str">
            <v>Tax Payable art 21 Keban Agung</v>
          </cell>
          <cell r="D65">
            <v>0</v>
          </cell>
          <cell r="F65">
            <v>0</v>
          </cell>
          <cell r="H65">
            <v>75000</v>
          </cell>
          <cell r="J65">
            <v>75000</v>
          </cell>
          <cell r="L65">
            <v>0</v>
          </cell>
          <cell r="N65">
            <v>0</v>
          </cell>
        </row>
        <row r="66">
          <cell r="A66" t="str">
            <v>210483</v>
          </cell>
          <cell r="B66" t="str">
            <v>Tax Payable art 23 Keban Agung</v>
          </cell>
          <cell r="D66">
            <v>0</v>
          </cell>
          <cell r="F66">
            <v>0</v>
          </cell>
          <cell r="H66">
            <v>1220549</v>
          </cell>
          <cell r="J66">
            <v>1220549</v>
          </cell>
          <cell r="L66">
            <v>0</v>
          </cell>
          <cell r="N66">
            <v>0</v>
          </cell>
        </row>
        <row r="67">
          <cell r="A67" t="str">
            <v>210490</v>
          </cell>
          <cell r="B67" t="str">
            <v>Tax Payable Sales V2 Jakarta</v>
          </cell>
          <cell r="D67">
            <v>0</v>
          </cell>
          <cell r="F67">
            <v>0</v>
          </cell>
          <cell r="H67">
            <v>234200</v>
          </cell>
          <cell r="J67">
            <v>234200</v>
          </cell>
          <cell r="L67">
            <v>0</v>
          </cell>
          <cell r="N67">
            <v>0</v>
          </cell>
        </row>
        <row r="68">
          <cell r="A68" t="str">
            <v>210492</v>
          </cell>
          <cell r="B68" t="str">
            <v>Tax Payable art 21 Sales V2 Jakarta</v>
          </cell>
          <cell r="D68">
            <v>0</v>
          </cell>
          <cell r="F68">
            <v>0</v>
          </cell>
          <cell r="H68">
            <v>234200</v>
          </cell>
          <cell r="J68">
            <v>234200</v>
          </cell>
          <cell r="L68">
            <v>0</v>
          </cell>
          <cell r="N68">
            <v>0</v>
          </cell>
        </row>
        <row r="69">
          <cell r="A69" t="str">
            <v>210700</v>
          </cell>
          <cell r="B69" t="str">
            <v>Tax Payable Sumatra HPPs</v>
          </cell>
          <cell r="D69">
            <v>0</v>
          </cell>
          <cell r="F69">
            <v>0</v>
          </cell>
          <cell r="H69">
            <v>15131527</v>
          </cell>
          <cell r="J69">
            <v>15131527</v>
          </cell>
          <cell r="L69">
            <v>0</v>
          </cell>
          <cell r="N69">
            <v>0</v>
          </cell>
        </row>
        <row r="70">
          <cell r="A70" t="str">
            <v>210701</v>
          </cell>
          <cell r="B70" t="str">
            <v>Tax Payable art 4(Final) Sumatra HPPs</v>
          </cell>
          <cell r="D70">
            <v>0</v>
          </cell>
          <cell r="F70">
            <v>0</v>
          </cell>
          <cell r="H70">
            <v>11425478</v>
          </cell>
          <cell r="J70">
            <v>11425478</v>
          </cell>
          <cell r="L70">
            <v>0</v>
          </cell>
          <cell r="N70">
            <v>0</v>
          </cell>
        </row>
        <row r="71">
          <cell r="A71" t="str">
            <v>210703</v>
          </cell>
          <cell r="B71" t="str">
            <v>Tax Payable art 23 Sumatra HPPs</v>
          </cell>
          <cell r="D71">
            <v>0</v>
          </cell>
          <cell r="F71">
            <v>0</v>
          </cell>
          <cell r="H71">
            <v>1454000</v>
          </cell>
          <cell r="J71">
            <v>1454000</v>
          </cell>
          <cell r="L71">
            <v>0</v>
          </cell>
          <cell r="N71">
            <v>0</v>
          </cell>
        </row>
        <row r="72">
          <cell r="A72" t="str">
            <v>210704</v>
          </cell>
          <cell r="B72" t="str">
            <v>Tax Payable art 15 Sumatera HPPs</v>
          </cell>
          <cell r="D72">
            <v>0</v>
          </cell>
          <cell r="F72">
            <v>0</v>
          </cell>
          <cell r="H72">
            <v>2252049</v>
          </cell>
          <cell r="J72">
            <v>2252049</v>
          </cell>
          <cell r="L72">
            <v>0</v>
          </cell>
          <cell r="N72">
            <v>0</v>
          </cell>
        </row>
        <row r="73">
          <cell r="A73" t="str">
            <v>210500</v>
          </cell>
          <cell r="B73" t="str">
            <v>Accrued Payable</v>
          </cell>
          <cell r="D73">
            <v>0</v>
          </cell>
          <cell r="F73">
            <v>129168253</v>
          </cell>
          <cell r="H73">
            <v>0</v>
          </cell>
          <cell r="J73">
            <v>113459703</v>
          </cell>
          <cell r="L73">
            <v>0</v>
          </cell>
          <cell r="N73">
            <v>242627956</v>
          </cell>
        </row>
        <row r="74">
          <cell r="A74" t="str">
            <v>210710</v>
          </cell>
          <cell r="B74" t="str">
            <v>Head Office Account</v>
          </cell>
          <cell r="D74">
            <v>15532965827.41</v>
          </cell>
          <cell r="F74">
            <v>0</v>
          </cell>
          <cell r="H74">
            <v>12390010902.889999</v>
          </cell>
          <cell r="J74">
            <v>4252502160</v>
          </cell>
          <cell r="L74">
            <v>23670474570.290001</v>
          </cell>
          <cell r="N74">
            <v>0</v>
          </cell>
        </row>
        <row r="75">
          <cell r="A75" t="str">
            <v>210720</v>
          </cell>
          <cell r="B75" t="str">
            <v>Retained Earning</v>
          </cell>
          <cell r="D75">
            <v>0</v>
          </cell>
          <cell r="F75">
            <v>27971061445.860001</v>
          </cell>
          <cell r="H75">
            <v>0</v>
          </cell>
          <cell r="J75">
            <v>0</v>
          </cell>
          <cell r="L75">
            <v>0</v>
          </cell>
          <cell r="N75">
            <v>27971061445.860001</v>
          </cell>
        </row>
        <row r="76">
          <cell r="A76" t="str">
            <v>310000</v>
          </cell>
          <cell r="B76" t="str">
            <v>Revenue</v>
          </cell>
          <cell r="D76">
            <v>0</v>
          </cell>
          <cell r="F76">
            <v>0</v>
          </cell>
          <cell r="H76">
            <v>0</v>
          </cell>
          <cell r="J76">
            <v>7979932474.3000002</v>
          </cell>
          <cell r="L76">
            <v>0</v>
          </cell>
          <cell r="N76">
            <v>7979932474.3000002</v>
          </cell>
        </row>
        <row r="77">
          <cell r="A77" t="str">
            <v>400000</v>
          </cell>
          <cell r="B77" t="str">
            <v>Operating Expenses</v>
          </cell>
          <cell r="D77">
            <v>0</v>
          </cell>
          <cell r="F77">
            <v>0</v>
          </cell>
          <cell r="H77">
            <v>4950761923.6700001</v>
          </cell>
          <cell r="J77">
            <v>35843150</v>
          </cell>
          <cell r="L77">
            <v>4914918773.6700001</v>
          </cell>
          <cell r="N77">
            <v>0</v>
          </cell>
        </row>
        <row r="78">
          <cell r="A78" t="str">
            <v>411100</v>
          </cell>
          <cell r="B78" t="str">
            <v>Salaries (Residence/Project Manager)</v>
          </cell>
          <cell r="D78">
            <v>0</v>
          </cell>
          <cell r="F78">
            <v>0</v>
          </cell>
          <cell r="H78">
            <v>1406423624</v>
          </cell>
          <cell r="J78">
            <v>0</v>
          </cell>
          <cell r="L78">
            <v>1406423624</v>
          </cell>
          <cell r="N78">
            <v>0</v>
          </cell>
        </row>
        <row r="79">
          <cell r="A79" t="str">
            <v>411101</v>
          </cell>
          <cell r="B79" t="str">
            <v>Residence/Project Manager</v>
          </cell>
          <cell r="D79">
            <v>0</v>
          </cell>
          <cell r="F79">
            <v>0</v>
          </cell>
          <cell r="H79">
            <v>919645155</v>
          </cell>
          <cell r="J79">
            <v>0</v>
          </cell>
          <cell r="L79">
            <v>919645155</v>
          </cell>
          <cell r="N79">
            <v>0</v>
          </cell>
        </row>
        <row r="80">
          <cell r="A80" t="str">
            <v>411102</v>
          </cell>
          <cell r="B80" t="str">
            <v>Admin &amp; Finance Manager</v>
          </cell>
          <cell r="D80">
            <v>0</v>
          </cell>
          <cell r="F80">
            <v>0</v>
          </cell>
          <cell r="H80">
            <v>320421969</v>
          </cell>
          <cell r="J80">
            <v>0</v>
          </cell>
          <cell r="L80">
            <v>320421969</v>
          </cell>
          <cell r="N80">
            <v>0</v>
          </cell>
        </row>
        <row r="81">
          <cell r="A81" t="str">
            <v>411108</v>
          </cell>
          <cell r="B81" t="str">
            <v>Driver</v>
          </cell>
          <cell r="D81">
            <v>0</v>
          </cell>
          <cell r="F81">
            <v>0</v>
          </cell>
          <cell r="H81">
            <v>104989350</v>
          </cell>
          <cell r="J81">
            <v>0</v>
          </cell>
          <cell r="L81">
            <v>104989350</v>
          </cell>
          <cell r="N81">
            <v>0</v>
          </cell>
        </row>
        <row r="82">
          <cell r="A82" t="str">
            <v>411111</v>
          </cell>
          <cell r="B82" t="str">
            <v>Engineers/expat</v>
          </cell>
          <cell r="D82">
            <v>0</v>
          </cell>
          <cell r="F82">
            <v>0</v>
          </cell>
          <cell r="H82">
            <v>61367150</v>
          </cell>
          <cell r="J82">
            <v>0</v>
          </cell>
          <cell r="L82">
            <v>61367150</v>
          </cell>
          <cell r="N82">
            <v>0</v>
          </cell>
        </row>
        <row r="83">
          <cell r="A83" t="str">
            <v>412000</v>
          </cell>
          <cell r="B83" t="str">
            <v>Social Expenditures, Insurance</v>
          </cell>
          <cell r="D83">
            <v>0</v>
          </cell>
          <cell r="F83">
            <v>0</v>
          </cell>
          <cell r="H83">
            <v>188468313</v>
          </cell>
          <cell r="J83">
            <v>35843150</v>
          </cell>
          <cell r="L83">
            <v>152625163</v>
          </cell>
          <cell r="N83">
            <v>0</v>
          </cell>
        </row>
        <row r="84">
          <cell r="A84" t="str">
            <v>412001</v>
          </cell>
          <cell r="B84" t="str">
            <v>Residence/Project Manager</v>
          </cell>
          <cell r="D84">
            <v>0</v>
          </cell>
          <cell r="F84">
            <v>0</v>
          </cell>
          <cell r="H84">
            <v>142416617</v>
          </cell>
          <cell r="J84">
            <v>35843150</v>
          </cell>
          <cell r="L84">
            <v>106573467</v>
          </cell>
          <cell r="N84">
            <v>0</v>
          </cell>
        </row>
        <row r="85">
          <cell r="A85" t="str">
            <v>412002</v>
          </cell>
          <cell r="B85" t="str">
            <v>Admin &amp; Finance Manager</v>
          </cell>
          <cell r="D85">
            <v>0</v>
          </cell>
          <cell r="F85">
            <v>0</v>
          </cell>
          <cell r="H85">
            <v>39209000</v>
          </cell>
          <cell r="J85">
            <v>0</v>
          </cell>
          <cell r="L85">
            <v>39209000</v>
          </cell>
          <cell r="N85">
            <v>0</v>
          </cell>
        </row>
        <row r="86">
          <cell r="A86" t="str">
            <v>412008</v>
          </cell>
          <cell r="B86" t="str">
            <v>Driver</v>
          </cell>
          <cell r="D86">
            <v>0</v>
          </cell>
          <cell r="F86">
            <v>0</v>
          </cell>
          <cell r="H86">
            <v>6842696</v>
          </cell>
          <cell r="J86">
            <v>0</v>
          </cell>
          <cell r="L86">
            <v>6842696</v>
          </cell>
          <cell r="N86">
            <v>0</v>
          </cell>
        </row>
        <row r="87">
          <cell r="A87" t="str">
            <v>412200</v>
          </cell>
          <cell r="B87" t="str">
            <v>Medical Expenses</v>
          </cell>
          <cell r="D87">
            <v>0</v>
          </cell>
          <cell r="F87">
            <v>0</v>
          </cell>
          <cell r="H87">
            <v>5639400</v>
          </cell>
          <cell r="J87">
            <v>0</v>
          </cell>
          <cell r="L87">
            <v>5639400</v>
          </cell>
          <cell r="N87">
            <v>0</v>
          </cell>
        </row>
        <row r="88">
          <cell r="A88" t="str">
            <v>412202</v>
          </cell>
          <cell r="B88" t="str">
            <v>Admin &amp; Finance Manager</v>
          </cell>
          <cell r="D88">
            <v>0</v>
          </cell>
          <cell r="F88">
            <v>0</v>
          </cell>
          <cell r="H88">
            <v>2864400</v>
          </cell>
          <cell r="J88">
            <v>0</v>
          </cell>
          <cell r="L88">
            <v>2864400</v>
          </cell>
          <cell r="N88">
            <v>0</v>
          </cell>
        </row>
        <row r="89">
          <cell r="A89" t="str">
            <v>412208</v>
          </cell>
          <cell r="B89" t="str">
            <v>Driver</v>
          </cell>
          <cell r="D89">
            <v>0</v>
          </cell>
          <cell r="F89">
            <v>0</v>
          </cell>
          <cell r="H89">
            <v>2775000</v>
          </cell>
          <cell r="J89">
            <v>0</v>
          </cell>
          <cell r="L89">
            <v>2775000</v>
          </cell>
          <cell r="N89">
            <v>0</v>
          </cell>
        </row>
        <row r="90">
          <cell r="A90" t="str">
            <v>412400</v>
          </cell>
          <cell r="B90" t="str">
            <v>Passport, Visa, etc.</v>
          </cell>
          <cell r="D90">
            <v>0</v>
          </cell>
          <cell r="F90">
            <v>0</v>
          </cell>
          <cell r="H90">
            <v>91849780</v>
          </cell>
          <cell r="J90">
            <v>0</v>
          </cell>
          <cell r="L90">
            <v>91849780</v>
          </cell>
          <cell r="N90">
            <v>0</v>
          </cell>
        </row>
        <row r="91">
          <cell r="A91" t="str">
            <v>412500</v>
          </cell>
          <cell r="B91" t="str">
            <v>Personnel Income Tax</v>
          </cell>
          <cell r="D91">
            <v>0</v>
          </cell>
          <cell r="F91">
            <v>0</v>
          </cell>
          <cell r="H91">
            <v>980988221</v>
          </cell>
          <cell r="J91">
            <v>0</v>
          </cell>
          <cell r="L91">
            <v>980988221</v>
          </cell>
          <cell r="N91">
            <v>0</v>
          </cell>
        </row>
        <row r="92">
          <cell r="A92" t="str">
            <v>420100</v>
          </cell>
          <cell r="B92" t="str">
            <v>Office/Apartment/House rental</v>
          </cell>
          <cell r="D92">
            <v>0</v>
          </cell>
          <cell r="F92">
            <v>0</v>
          </cell>
          <cell r="H92">
            <v>376376000</v>
          </cell>
          <cell r="J92">
            <v>0</v>
          </cell>
          <cell r="L92">
            <v>376376000</v>
          </cell>
          <cell r="N92">
            <v>0</v>
          </cell>
        </row>
        <row r="93">
          <cell r="A93" t="str">
            <v>420200</v>
          </cell>
          <cell r="B93" t="str">
            <v>Electricity, Gas, Water supply etc.</v>
          </cell>
          <cell r="D93">
            <v>0</v>
          </cell>
          <cell r="F93">
            <v>0</v>
          </cell>
          <cell r="H93">
            <v>64846492.719999999</v>
          </cell>
          <cell r="J93">
            <v>0</v>
          </cell>
          <cell r="L93">
            <v>64846492.719999999</v>
          </cell>
          <cell r="N93">
            <v>0</v>
          </cell>
        </row>
        <row r="94">
          <cell r="A94" t="str">
            <v>420400</v>
          </cell>
          <cell r="B94" t="str">
            <v>Cleaning Service &amp; Associated Expenses</v>
          </cell>
          <cell r="D94">
            <v>0</v>
          </cell>
          <cell r="F94">
            <v>0</v>
          </cell>
          <cell r="H94">
            <v>6150000</v>
          </cell>
          <cell r="J94">
            <v>0</v>
          </cell>
          <cell r="L94">
            <v>6150000</v>
          </cell>
          <cell r="N94">
            <v>0</v>
          </cell>
        </row>
        <row r="95">
          <cell r="A95" t="str">
            <v>420500</v>
          </cell>
          <cell r="B95" t="str">
            <v>Office maintenance costs</v>
          </cell>
          <cell r="D95">
            <v>0</v>
          </cell>
          <cell r="F95">
            <v>0</v>
          </cell>
          <cell r="H95">
            <v>20000</v>
          </cell>
          <cell r="J95">
            <v>0</v>
          </cell>
          <cell r="L95">
            <v>20000</v>
          </cell>
          <cell r="N95">
            <v>0</v>
          </cell>
        </row>
        <row r="96">
          <cell r="A96" t="str">
            <v>430500</v>
          </cell>
          <cell r="B96" t="str">
            <v>Legal &amp; consultant fee</v>
          </cell>
          <cell r="D96">
            <v>0</v>
          </cell>
          <cell r="F96">
            <v>0</v>
          </cell>
          <cell r="H96">
            <v>140327500</v>
          </cell>
          <cell r="J96">
            <v>0</v>
          </cell>
          <cell r="L96">
            <v>140327500</v>
          </cell>
          <cell r="N96">
            <v>0</v>
          </cell>
        </row>
        <row r="97">
          <cell r="A97" t="str">
            <v>430550</v>
          </cell>
          <cell r="B97" t="str">
            <v>Local Engineering Service</v>
          </cell>
          <cell r="D97">
            <v>0</v>
          </cell>
          <cell r="F97">
            <v>0</v>
          </cell>
          <cell r="H97">
            <v>662676125</v>
          </cell>
          <cell r="J97">
            <v>0</v>
          </cell>
          <cell r="L97">
            <v>662676125</v>
          </cell>
          <cell r="N97">
            <v>0</v>
          </cell>
        </row>
        <row r="98">
          <cell r="A98" t="str">
            <v>440300</v>
          </cell>
          <cell r="B98" t="str">
            <v xml:space="preserve">P/R, Entertainment </v>
          </cell>
          <cell r="D98">
            <v>0</v>
          </cell>
          <cell r="F98">
            <v>0</v>
          </cell>
          <cell r="H98">
            <v>20479758.539999999</v>
          </cell>
          <cell r="J98">
            <v>0</v>
          </cell>
          <cell r="L98">
            <v>20479758.539999999</v>
          </cell>
          <cell r="N98">
            <v>0</v>
          </cell>
        </row>
        <row r="99">
          <cell r="A99" t="str">
            <v>440400</v>
          </cell>
          <cell r="B99" t="str">
            <v>Refreshments</v>
          </cell>
          <cell r="D99">
            <v>0</v>
          </cell>
          <cell r="F99">
            <v>0</v>
          </cell>
          <cell r="H99">
            <v>709270</v>
          </cell>
          <cell r="J99">
            <v>0</v>
          </cell>
          <cell r="L99">
            <v>709270</v>
          </cell>
          <cell r="N99">
            <v>0</v>
          </cell>
        </row>
        <row r="100">
          <cell r="A100" t="str">
            <v>440800</v>
          </cell>
          <cell r="B100" t="str">
            <v>N.A. Payments/Cash payments &amp; donations</v>
          </cell>
          <cell r="D100">
            <v>0</v>
          </cell>
          <cell r="F100">
            <v>0</v>
          </cell>
          <cell r="H100">
            <v>8000000</v>
          </cell>
          <cell r="J100">
            <v>0</v>
          </cell>
          <cell r="L100">
            <v>8000000</v>
          </cell>
          <cell r="N100">
            <v>0</v>
          </cell>
        </row>
        <row r="101">
          <cell r="A101" t="str">
            <v>450100</v>
          </cell>
          <cell r="B101" t="str">
            <v>Car, operational &amp; maintenance expenses</v>
          </cell>
          <cell r="D101">
            <v>0</v>
          </cell>
          <cell r="F101">
            <v>0</v>
          </cell>
          <cell r="H101">
            <v>156737463</v>
          </cell>
          <cell r="J101">
            <v>0</v>
          </cell>
          <cell r="L101">
            <v>156737463</v>
          </cell>
          <cell r="N101">
            <v>0</v>
          </cell>
        </row>
        <row r="102">
          <cell r="A102" t="str">
            <v>450101</v>
          </cell>
          <cell r="B102" t="str">
            <v>Car Rental</v>
          </cell>
          <cell r="D102">
            <v>0</v>
          </cell>
          <cell r="F102">
            <v>0</v>
          </cell>
          <cell r="H102">
            <v>125113892</v>
          </cell>
          <cell r="J102">
            <v>0</v>
          </cell>
          <cell r="L102">
            <v>125113892</v>
          </cell>
          <cell r="N102">
            <v>0</v>
          </cell>
        </row>
        <row r="103">
          <cell r="A103" t="str">
            <v>450102</v>
          </cell>
          <cell r="B103" t="str">
            <v>Car operational B 8136 MM/B 2135 MG</v>
          </cell>
          <cell r="D103">
            <v>0</v>
          </cell>
          <cell r="F103">
            <v>0</v>
          </cell>
          <cell r="H103">
            <v>13862316</v>
          </cell>
          <cell r="J103">
            <v>0</v>
          </cell>
          <cell r="L103">
            <v>13862316</v>
          </cell>
          <cell r="N103">
            <v>0</v>
          </cell>
        </row>
        <row r="104">
          <cell r="A104" t="str">
            <v>450105</v>
          </cell>
          <cell r="B104" t="str">
            <v>Car maintanance B 8136 MM/B 2135 MG</v>
          </cell>
          <cell r="D104">
            <v>0</v>
          </cell>
          <cell r="F104">
            <v>0</v>
          </cell>
          <cell r="H104">
            <v>4545637</v>
          </cell>
          <cell r="J104">
            <v>0</v>
          </cell>
          <cell r="L104">
            <v>4545637</v>
          </cell>
          <cell r="N104">
            <v>0</v>
          </cell>
        </row>
        <row r="105">
          <cell r="A105" t="str">
            <v>450125</v>
          </cell>
          <cell r="B105" t="str">
            <v>Car maintenance H 100 JC</v>
          </cell>
          <cell r="D105">
            <v>0</v>
          </cell>
          <cell r="F105">
            <v>0</v>
          </cell>
          <cell r="H105">
            <v>3207799</v>
          </cell>
          <cell r="J105">
            <v>0</v>
          </cell>
          <cell r="L105">
            <v>3207799</v>
          </cell>
          <cell r="N105">
            <v>0</v>
          </cell>
        </row>
        <row r="106">
          <cell r="A106" t="str">
            <v>450126</v>
          </cell>
          <cell r="B106" t="str">
            <v>Car Operational H 100 JC</v>
          </cell>
          <cell r="D106">
            <v>0</v>
          </cell>
          <cell r="F106">
            <v>0</v>
          </cell>
          <cell r="H106">
            <v>10007819</v>
          </cell>
          <cell r="J106">
            <v>0</v>
          </cell>
          <cell r="L106">
            <v>10007819</v>
          </cell>
          <cell r="N106">
            <v>0</v>
          </cell>
        </row>
        <row r="107">
          <cell r="A107" t="str">
            <v>466000</v>
          </cell>
          <cell r="B107" t="str">
            <v>Traveling allowances &amp; hotel expenses</v>
          </cell>
          <cell r="D107">
            <v>0</v>
          </cell>
          <cell r="F107">
            <v>0</v>
          </cell>
          <cell r="H107">
            <v>147044913.28</v>
          </cell>
          <cell r="J107">
            <v>0</v>
          </cell>
          <cell r="L107">
            <v>147044913.28</v>
          </cell>
          <cell r="N107">
            <v>0</v>
          </cell>
        </row>
        <row r="108">
          <cell r="A108" t="str">
            <v>468600</v>
          </cell>
          <cell r="B108" t="str">
            <v>Air tickets, exit Tax, Airport Tax (Indonesia)</v>
          </cell>
          <cell r="D108">
            <v>0</v>
          </cell>
          <cell r="F108">
            <v>0</v>
          </cell>
          <cell r="H108">
            <v>69199700</v>
          </cell>
          <cell r="J108">
            <v>0</v>
          </cell>
          <cell r="L108">
            <v>69199700</v>
          </cell>
          <cell r="N108">
            <v>0</v>
          </cell>
        </row>
        <row r="109">
          <cell r="A109" t="str">
            <v>468601</v>
          </cell>
          <cell r="B109" t="str">
            <v>Air tickets, exit Tax, Airport Tax (out of Indonesia)</v>
          </cell>
          <cell r="D109">
            <v>0</v>
          </cell>
          <cell r="F109">
            <v>0</v>
          </cell>
          <cell r="H109">
            <v>306441512</v>
          </cell>
          <cell r="J109">
            <v>0</v>
          </cell>
          <cell r="L109">
            <v>306441512</v>
          </cell>
          <cell r="N109">
            <v>0</v>
          </cell>
        </row>
        <row r="110">
          <cell r="A110" t="str">
            <v>468900</v>
          </cell>
          <cell r="B110" t="str">
            <v>Parking, Tol etc</v>
          </cell>
          <cell r="D110">
            <v>0</v>
          </cell>
          <cell r="F110">
            <v>0</v>
          </cell>
          <cell r="H110">
            <v>10493500</v>
          </cell>
          <cell r="J110">
            <v>0</v>
          </cell>
          <cell r="L110">
            <v>10493500</v>
          </cell>
          <cell r="N110">
            <v>0</v>
          </cell>
        </row>
        <row r="111">
          <cell r="A111" t="str">
            <v>468901</v>
          </cell>
          <cell r="B111" t="str">
            <v>Public Transport, taxi etc</v>
          </cell>
          <cell r="D111">
            <v>0</v>
          </cell>
          <cell r="F111">
            <v>0</v>
          </cell>
          <cell r="H111">
            <v>87989832.890000001</v>
          </cell>
          <cell r="J111">
            <v>0</v>
          </cell>
          <cell r="L111">
            <v>87989832.890000001</v>
          </cell>
          <cell r="N111">
            <v>0</v>
          </cell>
        </row>
        <row r="112">
          <cell r="A112" t="str">
            <v>486000</v>
          </cell>
          <cell r="B112" t="str">
            <v>Depreciation Expenses</v>
          </cell>
          <cell r="D112">
            <v>0</v>
          </cell>
          <cell r="F112">
            <v>0</v>
          </cell>
          <cell r="H112">
            <v>74310091.239999995</v>
          </cell>
          <cell r="J112">
            <v>0</v>
          </cell>
          <cell r="L112">
            <v>74310091.239999995</v>
          </cell>
          <cell r="N112">
            <v>0</v>
          </cell>
        </row>
        <row r="113">
          <cell r="A113" t="str">
            <v>486002</v>
          </cell>
          <cell r="B113" t="str">
            <v>Project Equipments Depreciation Exp.</v>
          </cell>
          <cell r="D113">
            <v>0</v>
          </cell>
          <cell r="F113">
            <v>0</v>
          </cell>
          <cell r="H113">
            <v>484375</v>
          </cell>
          <cell r="J113">
            <v>0</v>
          </cell>
          <cell r="L113">
            <v>484375</v>
          </cell>
          <cell r="N113">
            <v>0</v>
          </cell>
        </row>
        <row r="114">
          <cell r="A114" t="str">
            <v>486003</v>
          </cell>
          <cell r="B114" t="str">
            <v>Office Equipments Depreciation Exp.</v>
          </cell>
          <cell r="D114">
            <v>0</v>
          </cell>
          <cell r="F114">
            <v>0</v>
          </cell>
          <cell r="H114">
            <v>32386659.850000001</v>
          </cell>
          <cell r="J114">
            <v>0</v>
          </cell>
          <cell r="L114">
            <v>32386659.850000001</v>
          </cell>
          <cell r="N114">
            <v>0</v>
          </cell>
        </row>
        <row r="115">
          <cell r="A115" t="str">
            <v>486004</v>
          </cell>
          <cell r="B115" t="str">
            <v>Vehicles Depreciation Exp.</v>
          </cell>
          <cell r="D115">
            <v>0</v>
          </cell>
          <cell r="F115">
            <v>0</v>
          </cell>
          <cell r="H115">
            <v>41439056.399999999</v>
          </cell>
          <cell r="J115">
            <v>0</v>
          </cell>
          <cell r="L115">
            <v>41439056.399999999</v>
          </cell>
          <cell r="N115">
            <v>0</v>
          </cell>
        </row>
        <row r="116">
          <cell r="A116" t="str">
            <v>490100</v>
          </cell>
          <cell r="B116" t="str">
            <v>Telephone, telefax &amp; internet</v>
          </cell>
          <cell r="D116">
            <v>0</v>
          </cell>
          <cell r="F116">
            <v>0</v>
          </cell>
          <cell r="H116">
            <v>62604693</v>
          </cell>
          <cell r="J116">
            <v>0</v>
          </cell>
          <cell r="L116">
            <v>62604693</v>
          </cell>
          <cell r="N116">
            <v>0</v>
          </cell>
        </row>
        <row r="117">
          <cell r="A117" t="str">
            <v>490300</v>
          </cell>
          <cell r="B117" t="str">
            <v>Postages, Duty stamps, World courier etc</v>
          </cell>
          <cell r="D117">
            <v>0</v>
          </cell>
          <cell r="F117">
            <v>0</v>
          </cell>
          <cell r="H117">
            <v>25084600</v>
          </cell>
          <cell r="J117">
            <v>0</v>
          </cell>
          <cell r="L117">
            <v>25084600</v>
          </cell>
          <cell r="N117">
            <v>0</v>
          </cell>
        </row>
        <row r="118">
          <cell r="A118" t="str">
            <v>490400</v>
          </cell>
          <cell r="B118" t="str">
            <v>Office Equipment Maintenance</v>
          </cell>
          <cell r="D118">
            <v>0</v>
          </cell>
          <cell r="F118">
            <v>0</v>
          </cell>
          <cell r="H118">
            <v>1735000</v>
          </cell>
          <cell r="J118">
            <v>0</v>
          </cell>
          <cell r="L118">
            <v>1735000</v>
          </cell>
          <cell r="N118">
            <v>0</v>
          </cell>
        </row>
        <row r="119">
          <cell r="A119" t="str">
            <v>490900</v>
          </cell>
          <cell r="B119" t="str">
            <v>Office Stationeries</v>
          </cell>
          <cell r="D119">
            <v>0</v>
          </cell>
          <cell r="F119">
            <v>0</v>
          </cell>
          <cell r="H119">
            <v>14777725</v>
          </cell>
          <cell r="J119">
            <v>0</v>
          </cell>
          <cell r="L119">
            <v>14777725</v>
          </cell>
          <cell r="N119">
            <v>0</v>
          </cell>
        </row>
        <row r="120">
          <cell r="A120" t="str">
            <v>491200</v>
          </cell>
          <cell r="B120" t="str">
            <v>News Papers, Books, Maps etc</v>
          </cell>
          <cell r="D120">
            <v>0</v>
          </cell>
          <cell r="F120">
            <v>0</v>
          </cell>
          <cell r="H120">
            <v>3284000</v>
          </cell>
          <cell r="J120">
            <v>0</v>
          </cell>
          <cell r="L120">
            <v>3284000</v>
          </cell>
          <cell r="N120">
            <v>0</v>
          </cell>
        </row>
        <row r="121">
          <cell r="A121" t="str">
            <v>492000</v>
          </cell>
          <cell r="B121" t="str">
            <v>Copy Machine Rental</v>
          </cell>
          <cell r="D121">
            <v>0</v>
          </cell>
          <cell r="F121">
            <v>0</v>
          </cell>
          <cell r="H121">
            <v>15627770</v>
          </cell>
          <cell r="J121">
            <v>0</v>
          </cell>
          <cell r="L121">
            <v>15627770</v>
          </cell>
          <cell r="N121">
            <v>0</v>
          </cell>
        </row>
        <row r="122">
          <cell r="A122" t="str">
            <v>492001</v>
          </cell>
          <cell r="B122" t="str">
            <v>Photo copy, binding, laminating etc</v>
          </cell>
          <cell r="D122">
            <v>0</v>
          </cell>
          <cell r="F122">
            <v>0</v>
          </cell>
          <cell r="H122">
            <v>10285795</v>
          </cell>
          <cell r="J122">
            <v>0</v>
          </cell>
          <cell r="L122">
            <v>10285795</v>
          </cell>
          <cell r="N122">
            <v>0</v>
          </cell>
        </row>
        <row r="123">
          <cell r="A123" t="str">
            <v>496100</v>
          </cell>
          <cell r="B123" t="str">
            <v>Bank Charges &amp; Admin Fees</v>
          </cell>
          <cell r="D123">
            <v>0</v>
          </cell>
          <cell r="F123">
            <v>0</v>
          </cell>
          <cell r="H123">
            <v>5696759</v>
          </cell>
          <cell r="J123">
            <v>0</v>
          </cell>
          <cell r="L123">
            <v>5696759</v>
          </cell>
          <cell r="N123">
            <v>0</v>
          </cell>
        </row>
        <row r="124">
          <cell r="A124" t="str">
            <v>496101</v>
          </cell>
          <cell r="B124" t="str">
            <v>Bank Charges &amp; Admin Fees IDR</v>
          </cell>
          <cell r="D124">
            <v>0</v>
          </cell>
          <cell r="F124">
            <v>0</v>
          </cell>
          <cell r="H124">
            <v>2834996.51</v>
          </cell>
          <cell r="J124">
            <v>0</v>
          </cell>
          <cell r="L124">
            <v>2834996.51</v>
          </cell>
          <cell r="N124">
            <v>0</v>
          </cell>
        </row>
        <row r="125">
          <cell r="A125" t="str">
            <v>496102</v>
          </cell>
          <cell r="B125" t="str">
            <v>Bank Charges &amp; Admin Fees EURO</v>
          </cell>
          <cell r="D125">
            <v>0</v>
          </cell>
          <cell r="F125">
            <v>0</v>
          </cell>
          <cell r="H125">
            <v>2861762.49</v>
          </cell>
          <cell r="J125">
            <v>0</v>
          </cell>
          <cell r="L125">
            <v>2861762.49</v>
          </cell>
          <cell r="N125">
            <v>0</v>
          </cell>
        </row>
        <row r="126">
          <cell r="A126" t="str">
            <v>497000</v>
          </cell>
          <cell r="B126" t="str">
            <v>Miscelenous Expenses</v>
          </cell>
          <cell r="D126">
            <v>0</v>
          </cell>
          <cell r="F126">
            <v>0</v>
          </cell>
          <cell r="H126">
            <v>6494085</v>
          </cell>
          <cell r="J126">
            <v>0</v>
          </cell>
          <cell r="L126">
            <v>6494085</v>
          </cell>
          <cell r="N126">
            <v>0</v>
          </cell>
        </row>
        <row r="127">
          <cell r="A127" t="str">
            <v>489400</v>
          </cell>
          <cell r="B127" t="str">
            <v>Gain (Loss) on Disposal of Fixed Asset</v>
          </cell>
          <cell r="D127">
            <v>0</v>
          </cell>
          <cell r="F127">
            <v>0</v>
          </cell>
          <cell r="H127">
            <v>576312.5</v>
          </cell>
          <cell r="J127">
            <v>1636364</v>
          </cell>
          <cell r="L127">
            <v>0</v>
          </cell>
          <cell r="N127">
            <v>1060051.5</v>
          </cell>
        </row>
        <row r="128">
          <cell r="A128" t="str">
            <v>498000</v>
          </cell>
          <cell r="B128" t="str">
            <v>OTHER INCOMES</v>
          </cell>
          <cell r="D128">
            <v>0</v>
          </cell>
          <cell r="F128">
            <v>0</v>
          </cell>
          <cell r="H128">
            <v>94915153.340000004</v>
          </cell>
          <cell r="J128">
            <v>1606017737.1199999</v>
          </cell>
          <cell r="L128">
            <v>0</v>
          </cell>
          <cell r="N128">
            <v>1511102583.78</v>
          </cell>
        </row>
        <row r="129">
          <cell r="A129" t="str">
            <v>498100</v>
          </cell>
          <cell r="B129" t="str">
            <v>Bank Interest</v>
          </cell>
          <cell r="D129">
            <v>0</v>
          </cell>
          <cell r="F129">
            <v>0</v>
          </cell>
          <cell r="H129">
            <v>0</v>
          </cell>
          <cell r="J129">
            <v>5473032.0499999998</v>
          </cell>
          <cell r="L129">
            <v>0</v>
          </cell>
          <cell r="N129">
            <v>5473032.0499999998</v>
          </cell>
        </row>
        <row r="130">
          <cell r="A130" t="str">
            <v>498101</v>
          </cell>
          <cell r="B130" t="str">
            <v>Bank InterestIDR</v>
          </cell>
          <cell r="D130">
            <v>0</v>
          </cell>
          <cell r="F130">
            <v>0</v>
          </cell>
          <cell r="H130">
            <v>0</v>
          </cell>
          <cell r="J130">
            <v>5473032.0499999998</v>
          </cell>
          <cell r="L130">
            <v>0</v>
          </cell>
          <cell r="N130">
            <v>5473032.0499999998</v>
          </cell>
        </row>
        <row r="131">
          <cell r="A131" t="str">
            <v>498200</v>
          </cell>
          <cell r="B131" t="str">
            <v>GAIN (LOSS) FROM FOREIGN EXCHANGE RATE</v>
          </cell>
          <cell r="D131">
            <v>0</v>
          </cell>
          <cell r="F131">
            <v>0</v>
          </cell>
          <cell r="H131">
            <v>94915153.340000004</v>
          </cell>
          <cell r="J131">
            <v>1600544705.0699999</v>
          </cell>
          <cell r="L131">
            <v>0</v>
          </cell>
          <cell r="N131">
            <v>1505629551.73</v>
          </cell>
        </row>
        <row r="132">
          <cell r="A132" t="str">
            <v>498210</v>
          </cell>
          <cell r="B132" t="str">
            <v>Realized Gain (Loss) From Foreign Exchange Rate</v>
          </cell>
          <cell r="D132">
            <v>0</v>
          </cell>
          <cell r="F132">
            <v>0</v>
          </cell>
          <cell r="H132">
            <v>94915153.340000004</v>
          </cell>
          <cell r="J132">
            <v>208380616.65000001</v>
          </cell>
          <cell r="L132">
            <v>0</v>
          </cell>
          <cell r="N132">
            <v>113465463.31</v>
          </cell>
        </row>
        <row r="133">
          <cell r="A133" t="str">
            <v/>
          </cell>
          <cell r="B133" t="str">
            <v>Realized Gain (Loss) From EUR</v>
          </cell>
          <cell r="D133">
            <v>0</v>
          </cell>
          <cell r="F133">
            <v>0</v>
          </cell>
          <cell r="H133">
            <v>94320085.340000004</v>
          </cell>
          <cell r="J133">
            <v>208380616.65000001</v>
          </cell>
          <cell r="L133">
            <v>0</v>
          </cell>
          <cell r="N133">
            <v>114060531.31</v>
          </cell>
        </row>
        <row r="134">
          <cell r="A134" t="str">
            <v/>
          </cell>
          <cell r="B134" t="str">
            <v>Realized Gain (Loss) From USD</v>
          </cell>
          <cell r="D134">
            <v>0</v>
          </cell>
          <cell r="F134">
            <v>0</v>
          </cell>
          <cell r="H134">
            <v>595068</v>
          </cell>
          <cell r="J134">
            <v>0</v>
          </cell>
          <cell r="L134">
            <v>595068</v>
          </cell>
          <cell r="N134">
            <v>0</v>
          </cell>
        </row>
        <row r="135">
          <cell r="A135" t="str">
            <v>498220</v>
          </cell>
          <cell r="B135" t="str">
            <v>Unrealized Gain (Loss) From Foreign Exchange Rate</v>
          </cell>
          <cell r="D135">
            <v>0</v>
          </cell>
          <cell r="F135">
            <v>0</v>
          </cell>
          <cell r="H135">
            <v>0</v>
          </cell>
          <cell r="J135">
            <v>1392164088.4300001</v>
          </cell>
          <cell r="L135">
            <v>0</v>
          </cell>
          <cell r="N135">
            <v>1392164088.4300001</v>
          </cell>
        </row>
        <row r="136">
          <cell r="A136" t="str">
            <v/>
          </cell>
          <cell r="B136" t="str">
            <v>Unrealized Gain (Loss) From EUR</v>
          </cell>
          <cell r="D136">
            <v>0</v>
          </cell>
          <cell r="F136">
            <v>0</v>
          </cell>
          <cell r="H136">
            <v>0</v>
          </cell>
          <cell r="J136">
            <v>699320.99</v>
          </cell>
          <cell r="L136">
            <v>0</v>
          </cell>
          <cell r="N136">
            <v>699320.99</v>
          </cell>
        </row>
        <row r="137">
          <cell r="A137" t="str">
            <v/>
          </cell>
          <cell r="B137" t="str">
            <v>Unrealized Gain (Loss) From USD</v>
          </cell>
          <cell r="D137">
            <v>0</v>
          </cell>
          <cell r="F137">
            <v>0</v>
          </cell>
          <cell r="H137">
            <v>0</v>
          </cell>
          <cell r="J137">
            <v>1391464767.4400001</v>
          </cell>
          <cell r="L137">
            <v>0</v>
          </cell>
          <cell r="N137">
            <v>1391464767.4400001</v>
          </cell>
        </row>
        <row r="138">
          <cell r="A138" t="str">
            <v/>
          </cell>
          <cell r="D138">
            <v>69513814105.190002</v>
          </cell>
          <cell r="F138">
            <v>69513814105.190002</v>
          </cell>
          <cell r="H138">
            <v>49504952206.68</v>
          </cell>
          <cell r="J138">
            <v>49504952206.68</v>
          </cell>
          <cell r="L138">
            <v>82698250278.869995</v>
          </cell>
          <cell r="N138">
            <v>82698250278.869995</v>
          </cell>
        </row>
        <row r="139">
          <cell r="A139" t="str">
            <v/>
          </cell>
        </row>
        <row r="140">
          <cell r="A140" t="str">
            <v/>
          </cell>
        </row>
        <row r="141">
          <cell r="A141" t="str">
            <v/>
          </cell>
        </row>
        <row r="142">
          <cell r="A142" t="str">
            <v/>
          </cell>
        </row>
        <row r="143">
          <cell r="A143" t="str">
            <v/>
          </cell>
        </row>
        <row r="144">
          <cell r="A144" t="str">
            <v/>
          </cell>
        </row>
        <row r="145">
          <cell r="A145" t="str">
            <v/>
          </cell>
        </row>
        <row r="146">
          <cell r="A146" t="str">
            <v/>
          </cell>
        </row>
        <row r="147">
          <cell r="A147" t="str">
            <v/>
          </cell>
        </row>
        <row r="148">
          <cell r="A148" t="str">
            <v/>
          </cell>
        </row>
        <row r="149">
          <cell r="A149" t="str">
            <v/>
          </cell>
        </row>
        <row r="150">
          <cell r="A150" t="str">
            <v/>
          </cell>
        </row>
        <row r="151">
          <cell r="A151" t="str">
            <v/>
          </cell>
        </row>
        <row r="152">
          <cell r="A152" t="str">
            <v/>
          </cell>
        </row>
        <row r="153">
          <cell r="A153" t="str">
            <v/>
          </cell>
        </row>
        <row r="154">
          <cell r="A154" t="str">
            <v/>
          </cell>
        </row>
        <row r="155">
          <cell r="A155" t="str">
            <v/>
          </cell>
        </row>
        <row r="156">
          <cell r="A156" t="str">
            <v/>
          </cell>
        </row>
        <row r="157">
          <cell r="A157" t="str">
            <v/>
          </cell>
        </row>
        <row r="158">
          <cell r="A158" t="str">
            <v/>
          </cell>
        </row>
        <row r="159">
          <cell r="A159" t="str">
            <v/>
          </cell>
        </row>
        <row r="160">
          <cell r="A160" t="str">
            <v/>
          </cell>
        </row>
        <row r="161">
          <cell r="A161" t="str">
            <v/>
          </cell>
        </row>
        <row r="162">
          <cell r="A162" t="str">
            <v/>
          </cell>
        </row>
        <row r="163">
          <cell r="A163" t="str">
            <v/>
          </cell>
        </row>
        <row r="164">
          <cell r="A164" t="str">
            <v/>
          </cell>
        </row>
        <row r="165">
          <cell r="A165" t="str">
            <v/>
          </cell>
        </row>
        <row r="166">
          <cell r="A166" t="str">
            <v/>
          </cell>
        </row>
        <row r="167">
          <cell r="A167" t="str">
            <v/>
          </cell>
        </row>
        <row r="168">
          <cell r="A168" t="str">
            <v/>
          </cell>
        </row>
        <row r="169">
          <cell r="A169" t="str">
            <v/>
          </cell>
        </row>
        <row r="170">
          <cell r="A170" t="str">
            <v/>
          </cell>
        </row>
        <row r="171">
          <cell r="A171" t="str">
            <v/>
          </cell>
        </row>
        <row r="172">
          <cell r="A172" t="str">
            <v/>
          </cell>
        </row>
        <row r="173">
          <cell r="A173" t="str">
            <v/>
          </cell>
        </row>
        <row r="174">
          <cell r="A174" t="str">
            <v/>
          </cell>
        </row>
        <row r="175">
          <cell r="A175" t="str">
            <v/>
          </cell>
        </row>
        <row r="176">
          <cell r="A176" t="str">
            <v/>
          </cell>
        </row>
        <row r="177">
          <cell r="A177" t="str">
            <v/>
          </cell>
        </row>
        <row r="178">
          <cell r="A178" t="str">
            <v/>
          </cell>
        </row>
        <row r="179">
          <cell r="A179" t="str">
            <v/>
          </cell>
        </row>
        <row r="180">
          <cell r="A180" t="str">
            <v/>
          </cell>
        </row>
        <row r="181">
          <cell r="A181" t="str">
            <v/>
          </cell>
        </row>
        <row r="182">
          <cell r="A182" t="str">
            <v/>
          </cell>
        </row>
        <row r="183">
          <cell r="A183" t="str">
            <v/>
          </cell>
        </row>
        <row r="184">
          <cell r="A184" t="str">
            <v/>
          </cell>
        </row>
        <row r="185">
          <cell r="A185" t="str">
            <v/>
          </cell>
        </row>
        <row r="186">
          <cell r="A186" t="str">
            <v/>
          </cell>
        </row>
        <row r="187">
          <cell r="A187" t="str">
            <v/>
          </cell>
        </row>
        <row r="188">
          <cell r="A188" t="str">
            <v/>
          </cell>
        </row>
        <row r="189">
          <cell r="A189" t="str">
            <v/>
          </cell>
        </row>
        <row r="190">
          <cell r="A190" t="str">
            <v/>
          </cell>
        </row>
        <row r="191">
          <cell r="A191" t="str">
            <v/>
          </cell>
        </row>
        <row r="192">
          <cell r="A192" t="str">
            <v/>
          </cell>
        </row>
        <row r="193">
          <cell r="A193" t="str">
            <v/>
          </cell>
        </row>
        <row r="194">
          <cell r="A194" t="str">
            <v/>
          </cell>
        </row>
        <row r="195">
          <cell r="A195" t="str">
            <v/>
          </cell>
        </row>
        <row r="196">
          <cell r="A196" t="str">
            <v/>
          </cell>
        </row>
        <row r="197">
          <cell r="A197" t="str">
            <v/>
          </cell>
        </row>
        <row r="198">
          <cell r="A198" t="str">
            <v/>
          </cell>
        </row>
        <row r="199">
          <cell r="A199" t="str">
            <v/>
          </cell>
        </row>
        <row r="200">
          <cell r="A200" t="str">
            <v/>
          </cell>
        </row>
      </sheetData>
      <sheetData sheetId="1">
        <row r="5">
          <cell r="C5" t="str">
            <v>Account Name</v>
          </cell>
          <cell r="D5" t="str">
            <v>Balance</v>
          </cell>
          <cell r="E5" t="str">
            <v>Adjustment/Reclass</v>
          </cell>
          <cell r="F5" t="str">
            <v>Adj. Balance</v>
          </cell>
        </row>
        <row r="8">
          <cell r="C8" t="str">
            <v>Cash Representative Office - IDR</v>
          </cell>
          <cell r="D8">
            <v>9684374</v>
          </cell>
          <cell r="F8">
            <v>9684374</v>
          </cell>
        </row>
        <row r="9">
          <cell r="C9" t="str">
            <v>Cash Representative Office  EUR</v>
          </cell>
          <cell r="D9">
            <v>0</v>
          </cell>
          <cell r="F9">
            <v>0</v>
          </cell>
        </row>
        <row r="10">
          <cell r="C10" t="str">
            <v>Cash Semarang Site Office - IDR</v>
          </cell>
          <cell r="D10">
            <v>3837263</v>
          </cell>
          <cell r="F10">
            <v>3837263</v>
          </cell>
        </row>
        <row r="11">
          <cell r="C11" t="str">
            <v>Cash Tanjung Jati Project Office - IDR</v>
          </cell>
          <cell r="D11">
            <v>0</v>
          </cell>
          <cell r="F11">
            <v>0</v>
          </cell>
        </row>
        <row r="12">
          <cell r="C12" t="str">
            <v>Cash Jakarta Waste Management II</v>
          </cell>
          <cell r="D12">
            <v>483872748</v>
          </cell>
          <cell r="F12">
            <v>483872748</v>
          </cell>
        </row>
        <row r="13">
          <cell r="C13" t="str">
            <v>Bank Mandiri Jakarta RO - IDR</v>
          </cell>
          <cell r="D13">
            <v>529757590.38999999</v>
          </cell>
          <cell r="F13">
            <v>529757590.38999999</v>
          </cell>
        </row>
        <row r="14">
          <cell r="C14" t="str">
            <v>Bank Mandiri Semarang SO - IDR</v>
          </cell>
          <cell r="D14">
            <v>62567251.149999999</v>
          </cell>
          <cell r="F14">
            <v>62567251.149999999</v>
          </cell>
        </row>
        <row r="15">
          <cell r="C15" t="str">
            <v>Bank Mandiri Tanjung Jati PO - IDR</v>
          </cell>
          <cell r="D15">
            <v>0</v>
          </cell>
          <cell r="F15">
            <v>0</v>
          </cell>
        </row>
        <row r="16">
          <cell r="C16" t="str">
            <v>Standard Chartered Bank Jakarta RO - EUR</v>
          </cell>
          <cell r="D16">
            <v>187362581.58000001</v>
          </cell>
          <cell r="F16">
            <v>187362581.58000001</v>
          </cell>
        </row>
        <row r="17">
          <cell r="C17" t="str">
            <v>Bank Mandiri Jakarta (Waste Management II)-IDR</v>
          </cell>
          <cell r="D17">
            <v>45670536.700000003</v>
          </cell>
          <cell r="F17">
            <v>45670536.700000003</v>
          </cell>
        </row>
        <row r="18">
          <cell r="C18" t="str">
            <v>Bank Mandiri Jakarta RO II-IDR</v>
          </cell>
          <cell r="D18">
            <v>9852351.6099999994</v>
          </cell>
          <cell r="F18">
            <v>9852351.6099999994</v>
          </cell>
        </row>
        <row r="19">
          <cell r="C19" t="str">
            <v>Bank Mandiri Jakarta RO-EUR</v>
          </cell>
          <cell r="D19">
            <v>445548135.56</v>
          </cell>
          <cell r="F19">
            <v>445548135.56</v>
          </cell>
        </row>
        <row r="20">
          <cell r="C20" t="str">
            <v>Account Receivable</v>
          </cell>
          <cell r="D20">
            <v>6733054406.6400003</v>
          </cell>
          <cell r="F20">
            <v>6733054406.6400003</v>
          </cell>
        </row>
        <row r="21">
          <cell r="C21" t="str">
            <v>Account Receivable</v>
          </cell>
          <cell r="D21">
            <v>6733054406.6400003</v>
          </cell>
          <cell r="F21">
            <v>6733054406.6400003</v>
          </cell>
        </row>
        <row r="22">
          <cell r="C22" t="str">
            <v>Account Receivable - IDR</v>
          </cell>
          <cell r="D22">
            <v>0</v>
          </cell>
          <cell r="F22">
            <v>0</v>
          </cell>
        </row>
        <row r="23">
          <cell r="C23" t="str">
            <v>Account Receivable - EUR</v>
          </cell>
          <cell r="D23">
            <v>0</v>
          </cell>
          <cell r="F23">
            <v>0</v>
          </cell>
        </row>
        <row r="24">
          <cell r="C24" t="str">
            <v>Account Receivable - USD</v>
          </cell>
          <cell r="D24">
            <v>6733054406.6400003</v>
          </cell>
          <cell r="F24">
            <v>6733054406.6400003</v>
          </cell>
        </row>
        <row r="25">
          <cell r="C25" t="str">
            <v>Advance To Employees</v>
          </cell>
          <cell r="D25">
            <v>266276055</v>
          </cell>
          <cell r="F25">
            <v>266276055</v>
          </cell>
        </row>
        <row r="26">
          <cell r="C26" t="str">
            <v>Advance To Employees  IDR</v>
          </cell>
          <cell r="D26">
            <v>266276055</v>
          </cell>
          <cell r="F26">
            <v>266276055</v>
          </cell>
        </row>
        <row r="27">
          <cell r="C27" t="str">
            <v>Prepaid Tax</v>
          </cell>
          <cell r="D27">
            <v>125385370</v>
          </cell>
          <cell r="F27">
            <v>125385370</v>
          </cell>
        </row>
        <row r="28">
          <cell r="C28" t="str">
            <v>Prepaid Tax Jakarta RO</v>
          </cell>
          <cell r="D28">
            <v>125385370</v>
          </cell>
          <cell r="F28">
            <v>125385370</v>
          </cell>
        </row>
        <row r="29">
          <cell r="C29" t="str">
            <v>VAT - In Jakarta RO</v>
          </cell>
          <cell r="D29">
            <v>0</v>
          </cell>
          <cell r="F29">
            <v>0</v>
          </cell>
        </row>
        <row r="30">
          <cell r="C30" t="str">
            <v>Prepaid Expenses</v>
          </cell>
          <cell r="D30">
            <v>234568889</v>
          </cell>
          <cell r="F30">
            <v>234568889</v>
          </cell>
        </row>
        <row r="31">
          <cell r="C31" t="str">
            <v>Other Current Assets</v>
          </cell>
          <cell r="D31">
            <v>38056500</v>
          </cell>
          <cell r="F31">
            <v>38056500</v>
          </cell>
        </row>
        <row r="32">
          <cell r="C32" t="str">
            <v>Deposit Paid</v>
          </cell>
          <cell r="D32">
            <v>38056500</v>
          </cell>
          <cell r="F32">
            <v>38056500</v>
          </cell>
        </row>
        <row r="33">
          <cell r="C33" t="str">
            <v>Cross Account</v>
          </cell>
          <cell r="D33">
            <v>0</v>
          </cell>
          <cell r="F33">
            <v>0</v>
          </cell>
        </row>
        <row r="34">
          <cell r="C34" t="str">
            <v>Fixed Asset Transaction</v>
          </cell>
          <cell r="D34">
            <v>0</v>
          </cell>
          <cell r="F34">
            <v>0</v>
          </cell>
        </row>
        <row r="35">
          <cell r="C35" t="str">
            <v>Transfer between site offices</v>
          </cell>
          <cell r="D35">
            <v>0</v>
          </cell>
          <cell r="F35">
            <v>0</v>
          </cell>
        </row>
        <row r="36">
          <cell r="C36" t="str">
            <v>Transfer from other sites</v>
          </cell>
          <cell r="D36">
            <v>-43892123189</v>
          </cell>
          <cell r="F36">
            <v>-43892123189</v>
          </cell>
        </row>
        <row r="37">
          <cell r="C37" t="str">
            <v>Transfer to other sites</v>
          </cell>
          <cell r="D37">
            <v>43892123189</v>
          </cell>
          <cell r="F37">
            <v>43892123189</v>
          </cell>
        </row>
        <row r="38">
          <cell r="C38" t="str">
            <v>FA Historical Value</v>
          </cell>
          <cell r="D38">
            <v>1044644625.27</v>
          </cell>
          <cell r="F38">
            <v>1044644625.27</v>
          </cell>
        </row>
        <row r="39">
          <cell r="C39" t="str">
            <v>Project Equipment</v>
          </cell>
          <cell r="D39">
            <v>4515000</v>
          </cell>
          <cell r="F39">
            <v>4515000</v>
          </cell>
        </row>
        <row r="40">
          <cell r="C40" t="str">
            <v>Office Equipment</v>
          </cell>
          <cell r="D40">
            <v>602629625.26999998</v>
          </cell>
          <cell r="F40">
            <v>602629625.26999998</v>
          </cell>
        </row>
        <row r="41">
          <cell r="C41" t="str">
            <v>Vehicle</v>
          </cell>
          <cell r="D41">
            <v>437500000</v>
          </cell>
          <cell r="F41">
            <v>437500000</v>
          </cell>
        </row>
        <row r="42">
          <cell r="C42" t="str">
            <v>FA Accumulated Depreciation</v>
          </cell>
          <cell r="D42">
            <v>-940323172.08000004</v>
          </cell>
          <cell r="F42">
            <v>-940323172.08000004</v>
          </cell>
        </row>
        <row r="43">
          <cell r="C43" t="str">
            <v>Project Equipment Accm. Depreciation</v>
          </cell>
          <cell r="D43">
            <v>-484375</v>
          </cell>
          <cell r="F43">
            <v>-484375</v>
          </cell>
        </row>
        <row r="44">
          <cell r="C44" t="str">
            <v>Office Equipment Accm. Depreciation</v>
          </cell>
          <cell r="D44">
            <v>-581605154.50999999</v>
          </cell>
          <cell r="F44">
            <v>-581605154.50999999</v>
          </cell>
        </row>
        <row r="45">
          <cell r="C45" t="str">
            <v>Vehicle Accm. Depreciation</v>
          </cell>
          <cell r="D45">
            <v>-358233642.57999998</v>
          </cell>
          <cell r="F45">
            <v>-358233642.57999998</v>
          </cell>
        </row>
        <row r="46">
          <cell r="C46" t="str">
            <v>Account Payable</v>
          </cell>
          <cell r="D46">
            <v>0</v>
          </cell>
          <cell r="F46">
            <v>0</v>
          </cell>
        </row>
        <row r="47">
          <cell r="C47" t="str">
            <v>Account Payable</v>
          </cell>
          <cell r="D47">
            <v>0</v>
          </cell>
          <cell r="F47">
            <v>0</v>
          </cell>
        </row>
        <row r="48">
          <cell r="C48" t="str">
            <v>Account Payable - IDR</v>
          </cell>
          <cell r="D48">
            <v>0</v>
          </cell>
          <cell r="F48">
            <v>0</v>
          </cell>
        </row>
        <row r="49">
          <cell r="C49" t="str">
            <v>Advance From Customer</v>
          </cell>
          <cell r="D49">
            <v>-159408036.34999999</v>
          </cell>
          <cell r="F49">
            <v>-159408036.34999999</v>
          </cell>
        </row>
        <row r="50">
          <cell r="C50" t="str">
            <v>Advance From Customer - IDR</v>
          </cell>
          <cell r="D50">
            <v>-159408036.34999999</v>
          </cell>
          <cell r="F50">
            <v>-159408036.34999999</v>
          </cell>
        </row>
        <row r="51">
          <cell r="C51" t="str">
            <v>Advance From Customer - EUR</v>
          </cell>
          <cell r="D51">
            <v>0</v>
          </cell>
          <cell r="F51">
            <v>0</v>
          </cell>
        </row>
        <row r="52">
          <cell r="C52" t="str">
            <v>Tax Payable</v>
          </cell>
          <cell r="D52">
            <v>-16302</v>
          </cell>
          <cell r="F52">
            <v>-16302</v>
          </cell>
        </row>
        <row r="53">
          <cell r="C53" t="str">
            <v>Tax Payable Jakarta RO</v>
          </cell>
          <cell r="D53">
            <v>-16302</v>
          </cell>
          <cell r="F53">
            <v>-16302</v>
          </cell>
        </row>
        <row r="54">
          <cell r="C54" t="str">
            <v>VAT - Out Jakarta RO</v>
          </cell>
          <cell r="D54">
            <v>0</v>
          </cell>
          <cell r="F54">
            <v>0</v>
          </cell>
        </row>
        <row r="55">
          <cell r="C55" t="str">
            <v>VAT Payable</v>
          </cell>
          <cell r="D55">
            <v>0</v>
          </cell>
          <cell r="F55">
            <v>0</v>
          </cell>
        </row>
        <row r="56">
          <cell r="C56" t="str">
            <v>Tax Payable Art 4 (Final) Jakarta RO</v>
          </cell>
          <cell r="D56">
            <v>0</v>
          </cell>
          <cell r="F56">
            <v>0</v>
          </cell>
        </row>
        <row r="57">
          <cell r="C57" t="str">
            <v>Tax Payable Art 23 Jakarta RO</v>
          </cell>
          <cell r="D57">
            <v>-16302</v>
          </cell>
          <cell r="F57">
            <v>-16302</v>
          </cell>
        </row>
        <row r="58">
          <cell r="C58" t="str">
            <v>Corp Income Tax &amp; PET Payable</v>
          </cell>
          <cell r="D58">
            <v>0</v>
          </cell>
          <cell r="E58">
            <v>0</v>
          </cell>
          <cell r="F58">
            <v>0</v>
          </cell>
        </row>
        <row r="59">
          <cell r="C59" t="str">
            <v>Tax Payable Semarang SO</v>
          </cell>
          <cell r="D59">
            <v>0</v>
          </cell>
          <cell r="F59">
            <v>0</v>
          </cell>
        </row>
        <row r="60">
          <cell r="C60" t="str">
            <v>Tax Payable Art 4 (Final) Semarang SO</v>
          </cell>
          <cell r="D60">
            <v>0</v>
          </cell>
          <cell r="F60">
            <v>0</v>
          </cell>
        </row>
        <row r="61">
          <cell r="C61" t="str">
            <v>Tax Payable Art 21 Semarang SO</v>
          </cell>
          <cell r="D61">
            <v>0</v>
          </cell>
          <cell r="F61">
            <v>0</v>
          </cell>
        </row>
        <row r="62">
          <cell r="C62" t="str">
            <v>Tax Payable Art 23 Semarang SO</v>
          </cell>
          <cell r="D62">
            <v>0</v>
          </cell>
          <cell r="F62">
            <v>0</v>
          </cell>
        </row>
        <row r="63">
          <cell r="C63" t="str">
            <v>Tax Payable Tanjung Jati PO</v>
          </cell>
          <cell r="D63">
            <v>0</v>
          </cell>
          <cell r="F63">
            <v>0</v>
          </cell>
        </row>
        <row r="64">
          <cell r="C64" t="str">
            <v>Tax Payable Art 4 (Final) Tanjung Jati PO</v>
          </cell>
          <cell r="D64">
            <v>0</v>
          </cell>
          <cell r="F64">
            <v>0</v>
          </cell>
        </row>
        <row r="65">
          <cell r="C65" t="str">
            <v>Tax Payable Art 21 Tanjung Jati PO</v>
          </cell>
          <cell r="D65">
            <v>0</v>
          </cell>
          <cell r="F65">
            <v>0</v>
          </cell>
        </row>
        <row r="66">
          <cell r="C66" t="str">
            <v>Tax Payable Art 23 Tanjung Jati PO</v>
          </cell>
          <cell r="D66">
            <v>0</v>
          </cell>
          <cell r="F66">
            <v>0</v>
          </cell>
        </row>
        <row r="67">
          <cell r="C67" t="str">
            <v>Tax Payable Geothermal PDP</v>
          </cell>
          <cell r="D67">
            <v>0</v>
          </cell>
          <cell r="F67">
            <v>0</v>
          </cell>
        </row>
        <row r="68">
          <cell r="C68" t="str">
            <v>Tax Payable art. 21 Geothermal PDP</v>
          </cell>
          <cell r="D68">
            <v>0</v>
          </cell>
          <cell r="F68">
            <v>0</v>
          </cell>
        </row>
        <row r="69">
          <cell r="C69" t="str">
            <v>Tax Payable Waste management III</v>
          </cell>
          <cell r="D69">
            <v>0</v>
          </cell>
          <cell r="F69">
            <v>0</v>
          </cell>
        </row>
        <row r="70">
          <cell r="C70" t="str">
            <v>Tax Payable art 4(final) Waste Management III</v>
          </cell>
          <cell r="D70">
            <v>0</v>
          </cell>
          <cell r="F70">
            <v>0</v>
          </cell>
        </row>
        <row r="71">
          <cell r="C71" t="str">
            <v>Tax Payable art 21 Waste Management III</v>
          </cell>
          <cell r="D71">
            <v>0</v>
          </cell>
          <cell r="F71">
            <v>0</v>
          </cell>
        </row>
        <row r="72">
          <cell r="C72" t="str">
            <v>Tax Payable art 23 Waste Management III</v>
          </cell>
          <cell r="D72">
            <v>0</v>
          </cell>
          <cell r="F72">
            <v>0</v>
          </cell>
        </row>
        <row r="73">
          <cell r="C73" t="str">
            <v>Tax Payable Geothermal KfW Aceh</v>
          </cell>
          <cell r="D73">
            <v>0</v>
          </cell>
          <cell r="F73">
            <v>0</v>
          </cell>
        </row>
        <row r="74">
          <cell r="C74" t="str">
            <v>Tax Payable art 21 Geothermal KfW Aceh</v>
          </cell>
          <cell r="D74">
            <v>0</v>
          </cell>
          <cell r="F74">
            <v>0</v>
          </cell>
        </row>
        <row r="75">
          <cell r="C75" t="str">
            <v>Tax Payable Keban Agung</v>
          </cell>
          <cell r="D75">
            <v>0</v>
          </cell>
          <cell r="F75">
            <v>0</v>
          </cell>
        </row>
        <row r="76">
          <cell r="C76" t="str">
            <v>Tax Payable art 23 Keban Agung</v>
          </cell>
          <cell r="D76">
            <v>0</v>
          </cell>
          <cell r="F76">
            <v>0</v>
          </cell>
        </row>
        <row r="77">
          <cell r="C77" t="str">
            <v>Accrued Payable</v>
          </cell>
          <cell r="D77">
            <v>-242627956</v>
          </cell>
          <cell r="F77">
            <v>-242627956</v>
          </cell>
        </row>
        <row r="78">
          <cell r="C78" t="str">
            <v>Head Office Account</v>
          </cell>
          <cell r="D78">
            <v>23670474570.290001</v>
          </cell>
          <cell r="E78">
            <v>-3174352799.75</v>
          </cell>
          <cell r="F78">
            <v>20496121770.540001</v>
          </cell>
        </row>
        <row r="79">
          <cell r="C79" t="str">
            <v>Retained Earning</v>
          </cell>
          <cell r="D79">
            <v>-27971061445.860001</v>
          </cell>
          <cell r="F79">
            <v>-27971061445.860001</v>
          </cell>
        </row>
        <row r="80">
          <cell r="C80" t="str">
            <v>CONTROLL ACCOUNT</v>
          </cell>
          <cell r="D80">
            <v>0</v>
          </cell>
          <cell r="F80">
            <v>0</v>
          </cell>
        </row>
        <row r="81">
          <cell r="C81" t="str">
            <v>Revenue</v>
          </cell>
          <cell r="D81">
            <v>-7979932474.3000002</v>
          </cell>
          <cell r="F81">
            <v>-7979932474.3000002</v>
          </cell>
        </row>
        <row r="82">
          <cell r="C82" t="str">
            <v>Operating Expenses</v>
          </cell>
          <cell r="D82">
            <v>4914918773.6700001</v>
          </cell>
          <cell r="F82">
            <v>4914918773.6700001</v>
          </cell>
        </row>
        <row r="83">
          <cell r="C83" t="str">
            <v>Salaries (Residence/Project Manager)</v>
          </cell>
          <cell r="D83">
            <v>1406423624</v>
          </cell>
          <cell r="E83">
            <v>2440124444.75</v>
          </cell>
          <cell r="F83">
            <v>3846548068.75</v>
          </cell>
        </row>
        <row r="84">
          <cell r="C84" t="str">
            <v>Residence/Project Manger</v>
          </cell>
          <cell r="D84">
            <v>919645155</v>
          </cell>
          <cell r="F84">
            <v>919645155</v>
          </cell>
        </row>
        <row r="85">
          <cell r="C85" t="str">
            <v>Admin &amp; Finance Manager</v>
          </cell>
          <cell r="D85">
            <v>320421969</v>
          </cell>
          <cell r="F85">
            <v>320421969</v>
          </cell>
        </row>
        <row r="86">
          <cell r="C86" t="str">
            <v>Secretary</v>
          </cell>
          <cell r="D86">
            <v>0</v>
          </cell>
          <cell r="F86">
            <v>0</v>
          </cell>
        </row>
        <row r="87">
          <cell r="C87" t="str">
            <v>Admin/IT Clerk</v>
          </cell>
          <cell r="D87">
            <v>0</v>
          </cell>
          <cell r="F87">
            <v>0</v>
          </cell>
        </row>
        <row r="88">
          <cell r="C88" t="str">
            <v>Office Boy</v>
          </cell>
          <cell r="D88">
            <v>0</v>
          </cell>
          <cell r="F88">
            <v>0</v>
          </cell>
        </row>
        <row r="89">
          <cell r="C89" t="str">
            <v>Watchman</v>
          </cell>
          <cell r="D89">
            <v>0</v>
          </cell>
          <cell r="F89">
            <v>0</v>
          </cell>
        </row>
        <row r="90">
          <cell r="C90" t="str">
            <v>Driver</v>
          </cell>
          <cell r="D90">
            <v>104989350</v>
          </cell>
          <cell r="F90">
            <v>104989350</v>
          </cell>
        </row>
        <row r="91">
          <cell r="C91" t="str">
            <v>Janitor</v>
          </cell>
          <cell r="D91">
            <v>0</v>
          </cell>
          <cell r="F91">
            <v>0</v>
          </cell>
        </row>
        <row r="92">
          <cell r="C92" t="str">
            <v>Gardener</v>
          </cell>
          <cell r="D92">
            <v>0</v>
          </cell>
          <cell r="F92">
            <v>0</v>
          </cell>
        </row>
        <row r="93">
          <cell r="C93" t="str">
            <v>Engineers/expat</v>
          </cell>
          <cell r="D93">
            <v>61367150</v>
          </cell>
          <cell r="F93">
            <v>61367150</v>
          </cell>
        </row>
        <row r="94">
          <cell r="C94" t="str">
            <v>Social Expenditures, Insurance</v>
          </cell>
          <cell r="D94">
            <v>152625163</v>
          </cell>
          <cell r="F94">
            <v>152625163</v>
          </cell>
        </row>
        <row r="95">
          <cell r="C95" t="str">
            <v>Residence/Project Manger</v>
          </cell>
          <cell r="D95">
            <v>106573467</v>
          </cell>
          <cell r="F95">
            <v>106573467</v>
          </cell>
        </row>
        <row r="96">
          <cell r="C96" t="str">
            <v>Admin &amp; Finance Manager</v>
          </cell>
          <cell r="D96">
            <v>39209000</v>
          </cell>
          <cell r="F96">
            <v>39209000</v>
          </cell>
        </row>
        <row r="97">
          <cell r="C97" t="str">
            <v>Secretary</v>
          </cell>
          <cell r="D97">
            <v>0</v>
          </cell>
          <cell r="F97">
            <v>0</v>
          </cell>
        </row>
        <row r="98">
          <cell r="C98" t="str">
            <v>Admin/IT Clerk</v>
          </cell>
          <cell r="D98">
            <v>0</v>
          </cell>
          <cell r="F98">
            <v>0</v>
          </cell>
        </row>
        <row r="99">
          <cell r="C99" t="str">
            <v>Watchman</v>
          </cell>
          <cell r="D99">
            <v>0</v>
          </cell>
          <cell r="F99">
            <v>0</v>
          </cell>
        </row>
        <row r="100">
          <cell r="C100" t="str">
            <v>Driver</v>
          </cell>
          <cell r="D100">
            <v>6842696</v>
          </cell>
          <cell r="F100">
            <v>6842696</v>
          </cell>
        </row>
        <row r="101">
          <cell r="C101" t="str">
            <v>Janitor</v>
          </cell>
          <cell r="D101">
            <v>0</v>
          </cell>
          <cell r="F101">
            <v>0</v>
          </cell>
        </row>
        <row r="102">
          <cell r="C102" t="str">
            <v>Gardener</v>
          </cell>
          <cell r="D102">
            <v>0</v>
          </cell>
          <cell r="F102">
            <v>0</v>
          </cell>
        </row>
        <row r="103">
          <cell r="C103" t="str">
            <v>Medical Expenses</v>
          </cell>
          <cell r="D103">
            <v>5639400</v>
          </cell>
          <cell r="F103">
            <v>5639400</v>
          </cell>
        </row>
        <row r="104">
          <cell r="C104" t="str">
            <v>Admin &amp; Finance Manager</v>
          </cell>
          <cell r="D104">
            <v>2864400</v>
          </cell>
          <cell r="F104">
            <v>2864400</v>
          </cell>
        </row>
        <row r="105">
          <cell r="C105" t="str">
            <v>Secretary</v>
          </cell>
          <cell r="D105">
            <v>0</v>
          </cell>
          <cell r="F105">
            <v>0</v>
          </cell>
        </row>
        <row r="106">
          <cell r="C106" t="str">
            <v>Admin/IT Clerk</v>
          </cell>
          <cell r="D106">
            <v>0</v>
          </cell>
          <cell r="F106">
            <v>0</v>
          </cell>
        </row>
        <row r="107">
          <cell r="C107" t="str">
            <v>Office Boy</v>
          </cell>
          <cell r="D107">
            <v>0</v>
          </cell>
          <cell r="F107">
            <v>0</v>
          </cell>
        </row>
        <row r="108">
          <cell r="C108" t="str">
            <v>Watchman</v>
          </cell>
          <cell r="D108">
            <v>0</v>
          </cell>
          <cell r="F108">
            <v>0</v>
          </cell>
        </row>
        <row r="109">
          <cell r="C109" t="str">
            <v>Driver</v>
          </cell>
          <cell r="D109">
            <v>2775000</v>
          </cell>
          <cell r="F109">
            <v>2775000</v>
          </cell>
        </row>
        <row r="110">
          <cell r="C110" t="str">
            <v>Janitor</v>
          </cell>
          <cell r="D110">
            <v>0</v>
          </cell>
          <cell r="F110">
            <v>0</v>
          </cell>
        </row>
        <row r="111">
          <cell r="C111" t="str">
            <v>Gardener</v>
          </cell>
          <cell r="D111">
            <v>0</v>
          </cell>
          <cell r="F111">
            <v>0</v>
          </cell>
        </row>
        <row r="112">
          <cell r="C112" t="str">
            <v>Passport, Visa, etc.</v>
          </cell>
          <cell r="D112">
            <v>91849780</v>
          </cell>
          <cell r="E112">
            <v>0</v>
          </cell>
          <cell r="F112">
            <v>91849780</v>
          </cell>
        </row>
        <row r="113">
          <cell r="C113" t="str">
            <v>Personnel Income Tax</v>
          </cell>
          <cell r="D113">
            <v>980988221</v>
          </cell>
          <cell r="E113">
            <v>-564059465</v>
          </cell>
          <cell r="F113">
            <v>416928756</v>
          </cell>
        </row>
        <row r="114">
          <cell r="C114" t="str">
            <v>Office/Apartment/House rental</v>
          </cell>
          <cell r="D114">
            <v>376376000</v>
          </cell>
          <cell r="F114">
            <v>376376000</v>
          </cell>
        </row>
        <row r="115">
          <cell r="C115" t="str">
            <v>Electricity, Gas, Water supply etc.</v>
          </cell>
          <cell r="D115">
            <v>64846492.719999999</v>
          </cell>
          <cell r="F115">
            <v>64846492.719999999</v>
          </cell>
        </row>
        <row r="116">
          <cell r="C116" t="str">
            <v>Office Equipment Cost</v>
          </cell>
          <cell r="D116">
            <v>0</v>
          </cell>
          <cell r="F116">
            <v>0</v>
          </cell>
        </row>
        <row r="117">
          <cell r="C117" t="str">
            <v>Cleaning Service &amp; Associated Expenses</v>
          </cell>
          <cell r="D117">
            <v>6150000</v>
          </cell>
          <cell r="F117">
            <v>6150000</v>
          </cell>
        </row>
        <row r="118">
          <cell r="C118" t="str">
            <v>Office equipment expenses</v>
          </cell>
          <cell r="D118">
            <v>0</v>
          </cell>
          <cell r="F118">
            <v>0</v>
          </cell>
        </row>
        <row r="119">
          <cell r="C119" t="str">
            <v>Office maintenance costs</v>
          </cell>
          <cell r="D119">
            <v>20000</v>
          </cell>
          <cell r="F119">
            <v>20000</v>
          </cell>
        </row>
        <row r="120">
          <cell r="C120" t="str">
            <v>Legal &amp; consultant fee</v>
          </cell>
          <cell r="D120">
            <v>140327500</v>
          </cell>
          <cell r="F120">
            <v>140327500</v>
          </cell>
        </row>
        <row r="121">
          <cell r="C121" t="str">
            <v>Local Engineering Service</v>
          </cell>
          <cell r="D121">
            <v>662676125</v>
          </cell>
          <cell r="F121">
            <v>662676125</v>
          </cell>
        </row>
        <row r="122">
          <cell r="C122" t="str">
            <v xml:space="preserve">P/R, Entertainment </v>
          </cell>
          <cell r="D122">
            <v>20479758.539999999</v>
          </cell>
          <cell r="F122">
            <v>20479758.539999999</v>
          </cell>
        </row>
        <row r="123">
          <cell r="C123" t="str">
            <v>Refreshments</v>
          </cell>
          <cell r="D123">
            <v>709270</v>
          </cell>
          <cell r="F123">
            <v>709270</v>
          </cell>
        </row>
        <row r="124">
          <cell r="C124" t="str">
            <v>N.A. Payments/Cash payments &amp; donations</v>
          </cell>
          <cell r="D124">
            <v>8000000</v>
          </cell>
          <cell r="F124">
            <v>8000000</v>
          </cell>
        </row>
        <row r="125">
          <cell r="C125" t="str">
            <v>Car, operational &amp; maintenance expenses</v>
          </cell>
          <cell r="D125">
            <v>156737463</v>
          </cell>
          <cell r="F125">
            <v>156737463</v>
          </cell>
        </row>
        <row r="126">
          <cell r="C126" t="str">
            <v>Car Rental</v>
          </cell>
          <cell r="D126">
            <v>125113892</v>
          </cell>
          <cell r="F126">
            <v>125113892</v>
          </cell>
        </row>
        <row r="127">
          <cell r="C127" t="str">
            <v>Car operational B 8136 MM/B 2135 MG</v>
          </cell>
          <cell r="D127">
            <v>13862316</v>
          </cell>
          <cell r="F127">
            <v>13862316</v>
          </cell>
        </row>
        <row r="128">
          <cell r="C128" t="str">
            <v>Car maintanance B 8136 MM/B 2135 MG</v>
          </cell>
          <cell r="D128">
            <v>4545637</v>
          </cell>
          <cell r="F128">
            <v>4545637</v>
          </cell>
        </row>
        <row r="129">
          <cell r="C129" t="str">
            <v>Car maintanance K 7311 FC</v>
          </cell>
          <cell r="D129">
            <v>0</v>
          </cell>
          <cell r="F129">
            <v>0</v>
          </cell>
        </row>
        <row r="130">
          <cell r="C130" t="str">
            <v>Car maintanance H 8743 MA</v>
          </cell>
          <cell r="D130">
            <v>0</v>
          </cell>
          <cell r="F130">
            <v>0</v>
          </cell>
        </row>
        <row r="131">
          <cell r="C131" t="str">
            <v>Car maintanance K 9232 PC</v>
          </cell>
          <cell r="D131">
            <v>0</v>
          </cell>
          <cell r="F131">
            <v>0</v>
          </cell>
        </row>
        <row r="132">
          <cell r="C132" t="str">
            <v>Car maintanance K 9226 PC</v>
          </cell>
          <cell r="D132">
            <v>0</v>
          </cell>
          <cell r="F132">
            <v>0</v>
          </cell>
        </row>
        <row r="133">
          <cell r="C133" t="str">
            <v>Car maintanance K 9349 PC</v>
          </cell>
          <cell r="D133">
            <v>0</v>
          </cell>
          <cell r="F133">
            <v>0</v>
          </cell>
        </row>
        <row r="134">
          <cell r="C134" t="str">
            <v>Car maintenance K 9453 PC</v>
          </cell>
          <cell r="D134">
            <v>0</v>
          </cell>
          <cell r="F134">
            <v>0</v>
          </cell>
        </row>
        <row r="135">
          <cell r="C135" t="str">
            <v>Car maintenance K 8697 QC</v>
          </cell>
          <cell r="D135">
            <v>0</v>
          </cell>
          <cell r="F135">
            <v>0</v>
          </cell>
        </row>
        <row r="136">
          <cell r="C136" t="str">
            <v>Car Operational K 7311 FC</v>
          </cell>
          <cell r="D136">
            <v>0</v>
          </cell>
          <cell r="F136">
            <v>0</v>
          </cell>
        </row>
        <row r="137">
          <cell r="C137" t="str">
            <v>Car Operational H 8743 MA</v>
          </cell>
          <cell r="D137">
            <v>0</v>
          </cell>
          <cell r="F137">
            <v>0</v>
          </cell>
        </row>
        <row r="138">
          <cell r="C138" t="str">
            <v>Car Operational K 9232 PC</v>
          </cell>
          <cell r="D138">
            <v>0</v>
          </cell>
          <cell r="F138">
            <v>0</v>
          </cell>
        </row>
        <row r="139">
          <cell r="C139" t="str">
            <v>Car Operational K 9226 PC</v>
          </cell>
          <cell r="D139">
            <v>0</v>
          </cell>
          <cell r="F139">
            <v>0</v>
          </cell>
        </row>
        <row r="140">
          <cell r="C140" t="str">
            <v>Car Operational K 9349 PC</v>
          </cell>
          <cell r="D140">
            <v>0</v>
          </cell>
          <cell r="F140">
            <v>0</v>
          </cell>
        </row>
        <row r="141">
          <cell r="C141" t="str">
            <v>Car Operational K 7530 FC</v>
          </cell>
          <cell r="D141">
            <v>0</v>
          </cell>
          <cell r="F141">
            <v>0</v>
          </cell>
        </row>
        <row r="142">
          <cell r="C142" t="str">
            <v>Car Operational H 9298 UG</v>
          </cell>
          <cell r="D142">
            <v>0</v>
          </cell>
          <cell r="F142">
            <v>0</v>
          </cell>
        </row>
        <row r="143">
          <cell r="C143" t="str">
            <v>Car Operational K 9453 PC</v>
          </cell>
          <cell r="D143">
            <v>0</v>
          </cell>
          <cell r="F143">
            <v>0</v>
          </cell>
        </row>
        <row r="144">
          <cell r="C144" t="str">
            <v>Car Operational K 8697 QC</v>
          </cell>
          <cell r="D144">
            <v>0</v>
          </cell>
          <cell r="F144">
            <v>0</v>
          </cell>
        </row>
        <row r="145">
          <cell r="C145" t="str">
            <v>Car maintenance H 100 JC</v>
          </cell>
          <cell r="D145">
            <v>3207799</v>
          </cell>
          <cell r="F145">
            <v>3207799</v>
          </cell>
        </row>
        <row r="146">
          <cell r="C146" t="str">
            <v>Car Operational H 100 JC</v>
          </cell>
          <cell r="D146">
            <v>10007819</v>
          </cell>
          <cell r="F146">
            <v>10007819</v>
          </cell>
        </row>
        <row r="147">
          <cell r="C147" t="str">
            <v>Car Operational D 1065 TP/B 1068 POE</v>
          </cell>
          <cell r="D147">
            <v>0</v>
          </cell>
          <cell r="F147">
            <v>0</v>
          </cell>
        </row>
        <row r="148">
          <cell r="C148" t="str">
            <v>Traveling allowances &amp; hotel expenses</v>
          </cell>
          <cell r="D148">
            <v>147044913.28</v>
          </cell>
          <cell r="F148">
            <v>147044913.28</v>
          </cell>
        </row>
        <row r="149">
          <cell r="C149" t="str">
            <v>Air tickets, exit Tax, Airport Tax (Indonesia)</v>
          </cell>
          <cell r="D149">
            <v>69199700</v>
          </cell>
          <cell r="F149">
            <v>69199700</v>
          </cell>
        </row>
        <row r="150">
          <cell r="C150" t="str">
            <v>Air tickets, exit Tax, Airport Tax (out of Indonesia)</v>
          </cell>
          <cell r="D150">
            <v>306441512</v>
          </cell>
          <cell r="E150">
            <v>0</v>
          </cell>
          <cell r="F150">
            <v>306441512</v>
          </cell>
        </row>
        <row r="151">
          <cell r="C151" t="str">
            <v>Parking, Tol etc</v>
          </cell>
          <cell r="D151">
            <v>10493500</v>
          </cell>
          <cell r="F151">
            <v>10493500</v>
          </cell>
        </row>
        <row r="152">
          <cell r="C152" t="str">
            <v>Public Transport, taxi etc</v>
          </cell>
          <cell r="D152">
            <v>87989832.890000001</v>
          </cell>
          <cell r="F152">
            <v>87989832.890000001</v>
          </cell>
        </row>
        <row r="153">
          <cell r="C153" t="str">
            <v>Depreciation Expenses</v>
          </cell>
          <cell r="D153">
            <v>74310091.239999995</v>
          </cell>
          <cell r="F153">
            <v>74310091.239999995</v>
          </cell>
        </row>
        <row r="154">
          <cell r="C154" t="str">
            <v>Office Equipments Depreciation Exp.</v>
          </cell>
          <cell r="D154">
            <v>32386659.850000001</v>
          </cell>
          <cell r="F154">
            <v>32386659.850000001</v>
          </cell>
        </row>
        <row r="155">
          <cell r="C155" t="str">
            <v>Vehicles Depreciation Exp.</v>
          </cell>
          <cell r="D155">
            <v>41439056.399999999</v>
          </cell>
          <cell r="F155">
            <v>41439056.399999999</v>
          </cell>
        </row>
        <row r="156">
          <cell r="C156" t="str">
            <v>Telephone, telefax &amp; internet</v>
          </cell>
          <cell r="D156">
            <v>62604693</v>
          </cell>
          <cell r="F156">
            <v>62604693</v>
          </cell>
        </row>
        <row r="157">
          <cell r="C157" t="str">
            <v>Postages, Duty stamps, World courier etc</v>
          </cell>
          <cell r="D157">
            <v>25084600</v>
          </cell>
          <cell r="F157">
            <v>25084600</v>
          </cell>
        </row>
        <row r="158">
          <cell r="C158" t="str">
            <v>Office Equipment Maintenance</v>
          </cell>
          <cell r="D158">
            <v>1735000</v>
          </cell>
          <cell r="F158">
            <v>1735000</v>
          </cell>
        </row>
        <row r="159">
          <cell r="C159" t="str">
            <v>Household, Furniture, &amp; utensils</v>
          </cell>
          <cell r="D159">
            <v>0</v>
          </cell>
          <cell r="F159">
            <v>0</v>
          </cell>
        </row>
        <row r="160">
          <cell r="C160" t="str">
            <v>Office Stationeries</v>
          </cell>
          <cell r="D160">
            <v>14777725</v>
          </cell>
          <cell r="F160">
            <v>14777725</v>
          </cell>
        </row>
        <row r="161">
          <cell r="C161" t="str">
            <v>News Papers, Books, Maps etc</v>
          </cell>
          <cell r="D161">
            <v>3284000</v>
          </cell>
          <cell r="F161">
            <v>3284000</v>
          </cell>
        </row>
        <row r="162">
          <cell r="C162" t="str">
            <v>Copy Machine Rental</v>
          </cell>
          <cell r="D162">
            <v>15627770</v>
          </cell>
          <cell r="F162">
            <v>15627770</v>
          </cell>
        </row>
        <row r="163">
          <cell r="C163" t="str">
            <v>Photo copy, binding, laminating etc</v>
          </cell>
          <cell r="D163">
            <v>10285795</v>
          </cell>
          <cell r="F163">
            <v>10285795</v>
          </cell>
        </row>
        <row r="164">
          <cell r="C164" t="str">
            <v>Bank Charges &amp; Admin Fees</v>
          </cell>
          <cell r="D164">
            <v>5696759</v>
          </cell>
          <cell r="F164">
            <v>5696759</v>
          </cell>
        </row>
        <row r="165">
          <cell r="C165" t="str">
            <v>Bank Charges &amp; Admin Fees IDR</v>
          </cell>
          <cell r="D165">
            <v>2834996.51</v>
          </cell>
          <cell r="F165">
            <v>2834996.51</v>
          </cell>
        </row>
        <row r="166">
          <cell r="C166" t="str">
            <v>Bank Charges &amp; Admin Fees EURO</v>
          </cell>
          <cell r="D166">
            <v>2861762.49</v>
          </cell>
          <cell r="E166">
            <v>0</v>
          </cell>
          <cell r="F166">
            <v>2861762.49</v>
          </cell>
        </row>
        <row r="167">
          <cell r="C167" t="str">
            <v>Miscelenous Expenses</v>
          </cell>
          <cell r="D167">
            <v>6494085</v>
          </cell>
          <cell r="F167">
            <v>6494085</v>
          </cell>
        </row>
        <row r="168">
          <cell r="C168" t="str">
            <v>G/A Expenses</v>
          </cell>
          <cell r="D168">
            <v>0</v>
          </cell>
          <cell r="E168">
            <v>1298287820</v>
          </cell>
          <cell r="F168">
            <v>1298287820</v>
          </cell>
        </row>
        <row r="169">
          <cell r="C169" t="str">
            <v>Engineering Cost Occured in HO</v>
          </cell>
          <cell r="D169">
            <v>0</v>
          </cell>
          <cell r="E169">
            <v>0</v>
          </cell>
          <cell r="F169">
            <v>0</v>
          </cell>
        </row>
        <row r="170">
          <cell r="C170" t="str">
            <v>OTHER INCOMES</v>
          </cell>
          <cell r="D170">
            <v>-1511102583.78</v>
          </cell>
          <cell r="F170">
            <v>-1511102583.78</v>
          </cell>
        </row>
        <row r="171">
          <cell r="C171" t="str">
            <v>Bank Interest</v>
          </cell>
          <cell r="D171">
            <v>-5473032.0499999998</v>
          </cell>
          <cell r="F171">
            <v>-5473032.0499999998</v>
          </cell>
        </row>
        <row r="172">
          <cell r="C172" t="str">
            <v>Bank InterestIDR</v>
          </cell>
          <cell r="D172">
            <v>-5473032.0499999998</v>
          </cell>
          <cell r="F172">
            <v>-5473032.0499999998</v>
          </cell>
        </row>
        <row r="173">
          <cell r="C173" t="str">
            <v>Gain (Loss) on Disposal of Fixed Asset</v>
          </cell>
          <cell r="D173">
            <v>-1060051.5</v>
          </cell>
          <cell r="F173">
            <v>-1060051.5</v>
          </cell>
        </row>
        <row r="174">
          <cell r="C174" t="str">
            <v>GAIN (LOSS) FROM FOREIGN EXCHANGE RATE</v>
          </cell>
          <cell r="D174">
            <v>-1505629551.73</v>
          </cell>
          <cell r="F174">
            <v>-1505629551.73</v>
          </cell>
        </row>
        <row r="175">
          <cell r="C175" t="str">
            <v>Realized Gain (Loss) From Foreign Exchange Rate</v>
          </cell>
          <cell r="D175">
            <v>-113465463.31</v>
          </cell>
          <cell r="F175">
            <v>-113465463.31</v>
          </cell>
        </row>
        <row r="176">
          <cell r="C176" t="str">
            <v>Realized Gain (Loss) From EUR</v>
          </cell>
          <cell r="D176">
            <v>-114060531.31</v>
          </cell>
          <cell r="F176">
            <v>-114060531.31</v>
          </cell>
        </row>
        <row r="177">
          <cell r="C177" t="str">
            <v>Realized Gain (Loss) From USD</v>
          </cell>
          <cell r="D177">
            <v>-114060531.31</v>
          </cell>
          <cell r="F177">
            <v>-114060531.31</v>
          </cell>
        </row>
        <row r="178">
          <cell r="C178" t="str">
            <v>Unrealized Gain (Loss) From Foreign Exchange Rate</v>
          </cell>
          <cell r="D178">
            <v>-1392164088.4300001</v>
          </cell>
          <cell r="F178">
            <v>-1392164088.4300001</v>
          </cell>
        </row>
        <row r="179">
          <cell r="C179" t="str">
            <v>Unrealized Gain (Loss) From EUR</v>
          </cell>
          <cell r="D179">
            <v>-114060531.31</v>
          </cell>
          <cell r="F179">
            <v>-114060531.31</v>
          </cell>
        </row>
        <row r="180">
          <cell r="C180" t="str">
            <v>Unrealized Gain (Loss) From USD</v>
          </cell>
          <cell r="D180">
            <v>-114060531.31</v>
          </cell>
          <cell r="F180">
            <v>-114060531.31</v>
          </cell>
        </row>
        <row r="181">
          <cell r="C181" t="str">
            <v>Miscellenous Income</v>
          </cell>
          <cell r="D181">
            <v>0</v>
          </cell>
          <cell r="F181">
            <v>0</v>
          </cell>
        </row>
        <row r="182">
          <cell r="C182" t="str">
            <v>OTHER EXPENSES</v>
          </cell>
          <cell r="D182">
            <v>0</v>
          </cell>
          <cell r="F182">
            <v>0</v>
          </cell>
        </row>
        <row r="183">
          <cell r="C183" t="str">
            <v>Tax penalties</v>
          </cell>
          <cell r="D183">
            <v>0</v>
          </cell>
          <cell r="F183">
            <v>0</v>
          </cell>
        </row>
        <row r="184">
          <cell r="C184" t="str">
            <v>Final tax</v>
          </cell>
          <cell r="D184">
            <v>0</v>
          </cell>
          <cell r="F184">
            <v>0</v>
          </cell>
        </row>
        <row r="185">
          <cell r="C185" t="str">
            <v>Corporate Income Tax</v>
          </cell>
          <cell r="D185">
            <v>0</v>
          </cell>
          <cell r="F185">
            <v>0</v>
          </cell>
        </row>
        <row r="186">
          <cell r="C186" t="str">
            <v>Branch Profit Tax</v>
          </cell>
          <cell r="D186">
            <v>0</v>
          </cell>
          <cell r="E186">
            <v>0</v>
          </cell>
          <cell r="F186">
            <v>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M21"/>
  <sheetViews>
    <sheetView tabSelected="1" zoomScale="85" zoomScaleNormal="85" zoomScaleSheetLayoutView="98" workbookViewId="0">
      <pane ySplit="5" topLeftCell="A6" activePane="bottomLeft" state="frozen"/>
      <selection activeCell="D80" sqref="D80"/>
      <selection pane="bottomLeft" activeCell="C7" sqref="C7"/>
    </sheetView>
  </sheetViews>
  <sheetFormatPr defaultRowHeight="22.5" customHeight="1"/>
  <cols>
    <col min="1" max="1" width="5.42578125" style="36" customWidth="1"/>
    <col min="2" max="2" width="12.7109375" style="2" customWidth="1"/>
    <col min="3" max="3" width="19.7109375" style="3" bestFit="1" customWidth="1"/>
    <col min="4" max="4" width="24.85546875" style="4" bestFit="1" customWidth="1"/>
    <col min="5" max="5" width="19.140625" style="5" customWidth="1"/>
    <col min="6" max="6" width="22.85546875" style="2" bestFit="1" customWidth="1"/>
    <col min="7" max="7" width="16.85546875" style="6" bestFit="1" customWidth="1"/>
    <col min="8" max="8" width="19.28515625" style="6" bestFit="1" customWidth="1"/>
    <col min="9" max="9" width="19" style="6" customWidth="1"/>
    <col min="10" max="10" width="20.85546875" style="6" bestFit="1" customWidth="1"/>
    <col min="11" max="11" width="15.7109375" style="2" customWidth="1"/>
    <col min="12" max="12" width="9.140625" style="2"/>
    <col min="13" max="13" width="9.140625" style="6"/>
    <col min="14" max="16384" width="9.140625" style="2"/>
  </cols>
  <sheetData>
    <row r="1" spans="1:13" ht="21.75" customHeight="1">
      <c r="A1" s="1" t="s">
        <v>16</v>
      </c>
      <c r="K1" s="7"/>
    </row>
    <row r="2" spans="1:13" ht="21.75" customHeight="1">
      <c r="A2" s="1" t="s">
        <v>0</v>
      </c>
      <c r="K2" s="7"/>
    </row>
    <row r="3" spans="1:13" ht="21.75" customHeight="1">
      <c r="A3" s="1" t="s">
        <v>15</v>
      </c>
      <c r="K3" s="7"/>
    </row>
    <row r="4" spans="1:13" s="10" customFormat="1" ht="21.75" customHeight="1">
      <c r="A4" s="8"/>
      <c r="B4" s="37" t="s">
        <v>1</v>
      </c>
      <c r="C4" s="37"/>
      <c r="D4" s="37"/>
      <c r="E4" s="37"/>
      <c r="F4" s="37"/>
      <c r="G4" s="38" t="s">
        <v>2</v>
      </c>
      <c r="H4" s="39"/>
      <c r="I4" s="39"/>
      <c r="J4" s="40"/>
      <c r="K4" s="9"/>
      <c r="M4" s="11"/>
    </row>
    <row r="5" spans="1:13" s="16" customFormat="1" ht="22.5" customHeight="1">
      <c r="A5" s="12" t="s">
        <v>3</v>
      </c>
      <c r="B5" s="13" t="s">
        <v>4</v>
      </c>
      <c r="C5" s="13" t="s">
        <v>5</v>
      </c>
      <c r="D5" s="14" t="s">
        <v>6</v>
      </c>
      <c r="E5" s="14" t="s">
        <v>7</v>
      </c>
      <c r="F5" s="13" t="s">
        <v>8</v>
      </c>
      <c r="G5" s="13" t="s">
        <v>9</v>
      </c>
      <c r="H5" s="13" t="s">
        <v>10</v>
      </c>
      <c r="I5" s="13" t="s">
        <v>11</v>
      </c>
      <c r="J5" s="13" t="s">
        <v>12</v>
      </c>
      <c r="K5" s="15" t="s">
        <v>13</v>
      </c>
    </row>
    <row r="6" spans="1:13" s="24" customFormat="1" ht="14.25">
      <c r="A6" s="17" t="str">
        <f>IF(B6="","",COUNT(B$6:B6))</f>
        <v/>
      </c>
      <c r="B6" s="18"/>
      <c r="C6" s="19"/>
      <c r="D6" s="20"/>
      <c r="E6" s="21"/>
      <c r="F6" s="22"/>
      <c r="G6" s="19"/>
      <c r="H6" s="19"/>
      <c r="I6" s="19"/>
      <c r="J6" s="19"/>
      <c r="K6" s="23"/>
    </row>
    <row r="7" spans="1:13" s="24" customFormat="1" ht="14.25">
      <c r="A7" s="25" t="str">
        <f>IF(B7="","",COUNT(B$6:B7))</f>
        <v/>
      </c>
      <c r="B7" s="26"/>
      <c r="C7" s="27"/>
      <c r="D7" s="28"/>
      <c r="E7" s="29"/>
      <c r="F7" s="30"/>
      <c r="G7" s="35"/>
      <c r="H7" s="34"/>
      <c r="I7" s="32"/>
      <c r="J7" s="27"/>
      <c r="K7" s="31"/>
    </row>
    <row r="8" spans="1:13" s="24" customFormat="1" ht="14.25">
      <c r="A8" s="25" t="str">
        <f>IF(B8="","",COUNT(B$6:B8))</f>
        <v/>
      </c>
      <c r="B8" s="26"/>
      <c r="C8" s="27"/>
      <c r="D8" s="28"/>
      <c r="E8" s="29"/>
      <c r="F8" s="30"/>
      <c r="G8" s="35"/>
      <c r="H8" s="34"/>
      <c r="I8" s="32"/>
      <c r="J8" s="27"/>
      <c r="K8" s="31"/>
    </row>
    <row r="9" spans="1:13" s="24" customFormat="1" ht="14.25">
      <c r="A9" s="25" t="str">
        <f>IF(B9="","",COUNT(B$6:B9))</f>
        <v/>
      </c>
      <c r="B9" s="26"/>
      <c r="C9" s="27"/>
      <c r="D9" s="28"/>
      <c r="E9" s="29"/>
      <c r="F9" s="30"/>
      <c r="G9" s="35"/>
      <c r="H9" s="34"/>
      <c r="I9" s="32"/>
      <c r="J9" s="27"/>
      <c r="K9" s="31"/>
    </row>
    <row r="10" spans="1:13" s="24" customFormat="1" ht="14.25">
      <c r="A10" s="25" t="str">
        <f>IF(B10="","",COUNT(B$6:B10))</f>
        <v/>
      </c>
      <c r="B10" s="26"/>
      <c r="C10" s="32"/>
      <c r="D10" s="28"/>
      <c r="E10" s="29"/>
      <c r="F10" s="33"/>
      <c r="G10" s="35"/>
      <c r="H10" s="34"/>
      <c r="I10" s="32"/>
      <c r="J10" s="32"/>
      <c r="K10" s="31"/>
    </row>
    <row r="11" spans="1:13" s="24" customFormat="1" ht="14.25">
      <c r="A11" s="25" t="str">
        <f>IF(B11="","",COUNT(B$6:B11))</f>
        <v/>
      </c>
      <c r="B11" s="26"/>
      <c r="C11" s="27"/>
      <c r="D11" s="28"/>
      <c r="E11" s="29"/>
      <c r="F11" s="30"/>
      <c r="G11" s="35"/>
      <c r="H11" s="34"/>
      <c r="I11" s="32"/>
      <c r="J11" s="27"/>
      <c r="K11" s="31"/>
    </row>
    <row r="12" spans="1:13" s="24" customFormat="1" ht="14.25">
      <c r="A12" s="25" t="str">
        <f>IF(B12="","",COUNT(B$6:B12))</f>
        <v/>
      </c>
      <c r="B12" s="26"/>
      <c r="C12" s="27"/>
      <c r="D12" s="28"/>
      <c r="E12" s="29"/>
      <c r="F12" s="30"/>
      <c r="G12" s="35"/>
      <c r="H12" s="34"/>
      <c r="I12" s="32"/>
      <c r="J12" s="27"/>
      <c r="K12" s="31"/>
    </row>
    <row r="13" spans="1:13" s="24" customFormat="1" ht="14.25">
      <c r="A13" s="25" t="str">
        <f>IF(B13="","",COUNT(B$6:B13))</f>
        <v/>
      </c>
      <c r="B13" s="26"/>
      <c r="C13" s="27"/>
      <c r="D13" s="27"/>
      <c r="E13" s="29"/>
      <c r="F13" s="33"/>
      <c r="G13" s="35"/>
      <c r="H13" s="34"/>
      <c r="I13" s="32"/>
      <c r="J13" s="27"/>
      <c r="K13" s="31"/>
    </row>
    <row r="14" spans="1:13" s="24" customFormat="1" ht="14.25">
      <c r="A14" s="25" t="str">
        <f>IF(B14="","",COUNT(B$6:B14))</f>
        <v/>
      </c>
      <c r="B14" s="26"/>
      <c r="C14" s="27"/>
      <c r="D14" s="27"/>
      <c r="E14" s="29"/>
      <c r="F14" s="30"/>
      <c r="G14" s="35"/>
      <c r="H14" s="34"/>
      <c r="I14" s="32"/>
      <c r="J14" s="27"/>
      <c r="K14" s="31"/>
    </row>
    <row r="15" spans="1:13" s="24" customFormat="1" ht="14.25">
      <c r="A15" s="25" t="str">
        <f>IF(B15="","",COUNT(B$6:B15))</f>
        <v/>
      </c>
      <c r="B15" s="26"/>
      <c r="C15" s="27"/>
      <c r="D15" s="28"/>
      <c r="E15" s="29"/>
      <c r="F15" s="30"/>
      <c r="G15" s="35"/>
      <c r="H15" s="34"/>
      <c r="I15" s="32"/>
      <c r="J15" s="27"/>
      <c r="K15" s="31"/>
    </row>
    <row r="16" spans="1:13" s="24" customFormat="1" ht="14.25">
      <c r="A16" s="25" t="str">
        <f>IF(B16="","",COUNT(B$6:B16))</f>
        <v/>
      </c>
      <c r="B16" s="26"/>
      <c r="C16" s="27"/>
      <c r="D16" s="28"/>
      <c r="E16" s="29"/>
      <c r="F16" s="33"/>
      <c r="G16" s="35"/>
      <c r="H16" s="34"/>
      <c r="I16" s="32"/>
      <c r="J16" s="27"/>
      <c r="K16" s="31"/>
    </row>
    <row r="17" spans="1:11" s="24" customFormat="1" ht="14.25">
      <c r="A17" s="25" t="str">
        <f>IF(B17="","",COUNT(B$6:B17))</f>
        <v/>
      </c>
      <c r="B17" s="26"/>
      <c r="C17" s="27"/>
      <c r="D17" s="28"/>
      <c r="E17" s="29"/>
      <c r="F17" s="30"/>
      <c r="G17" s="35"/>
      <c r="H17" s="34"/>
      <c r="I17" s="32"/>
      <c r="J17" s="27"/>
      <c r="K17" s="31"/>
    </row>
    <row r="18" spans="1:11" s="24" customFormat="1" ht="14.25">
      <c r="A18" s="25" t="str">
        <f>IF(B18="","",COUNT(B$6:B18))</f>
        <v/>
      </c>
      <c r="B18" s="26"/>
      <c r="C18" s="27"/>
      <c r="D18" s="28"/>
      <c r="E18" s="29"/>
      <c r="F18" s="30"/>
      <c r="G18" s="35"/>
      <c r="H18" s="34"/>
      <c r="I18" s="32"/>
      <c r="J18" s="27"/>
      <c r="K18" s="31"/>
    </row>
    <row r="19" spans="1:11" s="24" customFormat="1" ht="14.25">
      <c r="A19" s="25" t="str">
        <f>IF(B19="","",COUNT(B$6:B19))</f>
        <v/>
      </c>
      <c r="B19" s="26"/>
      <c r="C19" s="27"/>
      <c r="D19" s="28"/>
      <c r="E19" s="29"/>
      <c r="F19" s="33"/>
      <c r="G19" s="35"/>
      <c r="H19" s="34"/>
      <c r="I19" s="32"/>
      <c r="J19" s="27"/>
      <c r="K19" s="31"/>
    </row>
    <row r="20" spans="1:11" s="24" customFormat="1" ht="14.25">
      <c r="A20" s="25" t="str">
        <f>IF(B20="","",COUNT(B$6:B20))</f>
        <v/>
      </c>
      <c r="B20" s="26"/>
      <c r="C20" s="27"/>
      <c r="D20" s="28"/>
      <c r="E20" s="29"/>
      <c r="F20" s="30"/>
      <c r="G20" s="35"/>
      <c r="H20" s="34"/>
      <c r="I20" s="32"/>
      <c r="J20" s="27"/>
      <c r="K20" s="31"/>
    </row>
    <row r="21" spans="1:11" ht="22.5" customHeight="1">
      <c r="A21" s="41" t="s">
        <v>14</v>
      </c>
      <c r="B21" s="42"/>
      <c r="C21" s="42"/>
      <c r="D21" s="42"/>
      <c r="E21" s="43"/>
      <c r="F21" s="44">
        <f>SUM(F6:F20)</f>
        <v>0</v>
      </c>
      <c r="G21" s="45"/>
      <c r="H21" s="46"/>
      <c r="I21" s="45"/>
      <c r="J21" s="46"/>
      <c r="K21" s="47"/>
    </row>
  </sheetData>
  <autoFilter ref="A5:K20"/>
  <mergeCells count="3">
    <mergeCell ref="B4:F4"/>
    <mergeCell ref="G4:J4"/>
    <mergeCell ref="A21:E21"/>
  </mergeCells>
  <printOptions horizontalCentered="1"/>
  <pageMargins left="0.19685039370078741" right="0.19685039370078741" top="0.51181102362204722" bottom="0.51181102362204722" header="0" footer="0.19685039370078741"/>
  <pageSetup paperSize="258" scale="81" fitToHeight="0" orientation="landscape" horizontalDpi="300" verticalDpi="300" r:id="rId1"/>
  <headerFooter alignWithMargins="0">
    <oddFooter>&amp;L&amp;Z&amp;F&amp;RHal &amp;P dari &amp;N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Lampiran SPT</vt:lpstr>
      <vt:lpstr>'Lampiran SPT'!Print_Titles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Alexander Ringo</cp:lastModifiedBy>
  <dcterms:created xsi:type="dcterms:W3CDTF">2014-04-30T04:37:26Z</dcterms:created>
  <dcterms:modified xsi:type="dcterms:W3CDTF">2016-02-19T08:19:24Z</dcterms:modified>
</cp:coreProperties>
</file>